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M:\330_SAJCP\1. Projets contrats &amp; Marchés\1 DCE\1. SEXPO\2025\Marchés\2025-711 Réal expo Nos Jeunesses\2 DCE\2025-711 DCE à publier\LOT3\"/>
    </mc:Choice>
  </mc:AlternateContent>
  <xr:revisionPtr revIDLastSave="0" documentId="13_ncr:1_{8A16FC31-7574-4503-ABFD-3197CCA9CAF3}" xr6:coauthVersionLast="47" xr6:coauthVersionMax="47" xr10:uidLastSave="{00000000-0000-0000-0000-000000000000}"/>
  <bookViews>
    <workbookView xWindow="57480" yWindow="-120" windowWidth="29040" windowHeight="15720" xr2:uid="{00000000-000D-0000-FFFF-FFFF00000000}"/>
  </bookViews>
  <sheets>
    <sheet name="2025-711-3-DPGF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9" i="1" l="1"/>
  <c r="I19" i="1" s="1"/>
  <c r="G18" i="1"/>
  <c r="I18" i="1" s="1"/>
  <c r="G11" i="1"/>
  <c r="I11" i="1" s="1"/>
  <c r="G10" i="1"/>
  <c r="I10" i="1" s="1"/>
  <c r="G9" i="1"/>
  <c r="I9" i="1" s="1"/>
  <c r="G8" i="1"/>
  <c r="I8" i="1" s="1"/>
  <c r="G35" i="1" l="1"/>
  <c r="I35" i="1" s="1"/>
  <c r="G7" i="1" l="1"/>
  <c r="G14" i="1"/>
  <c r="I14" i="1" s="1"/>
  <c r="G12" i="1"/>
  <c r="I12" i="1" s="1"/>
  <c r="G15" i="1"/>
  <c r="I15" i="1" s="1"/>
  <c r="G28" i="1"/>
  <c r="I28" i="1" s="1"/>
  <c r="G40" i="1"/>
  <c r="I40" i="1" s="1"/>
  <c r="G17" i="1"/>
  <c r="I17" i="1" s="1"/>
  <c r="G32" i="1"/>
  <c r="I32" i="1" s="1"/>
  <c r="G31" i="1"/>
  <c r="I31" i="1" s="1"/>
  <c r="G30" i="1"/>
  <c r="I30" i="1" s="1"/>
  <c r="G29" i="1"/>
  <c r="I29" i="1" s="1"/>
  <c r="G33" i="1"/>
  <c r="I33" i="1" s="1"/>
  <c r="G16" i="1"/>
  <c r="I16" i="1" s="1"/>
  <c r="G21" i="1"/>
  <c r="G22" i="1"/>
  <c r="I22" i="1" s="1"/>
  <c r="G24" i="1"/>
  <c r="I24" i="1" s="1"/>
  <c r="G25" i="1"/>
  <c r="I25" i="1" s="1"/>
  <c r="G27" i="1"/>
  <c r="I27" i="1" s="1"/>
  <c r="G36" i="1" l="1"/>
  <c r="I7" i="1"/>
  <c r="I21" i="1"/>
  <c r="I36" i="1" l="1"/>
</calcChain>
</file>

<file path=xl/sharedStrings.xml><?xml version="1.0" encoding="utf-8"?>
<sst xmlns="http://schemas.openxmlformats.org/spreadsheetml/2006/main" count="128" uniqueCount="84">
  <si>
    <t>Désignation des prestations / fournitures</t>
  </si>
  <si>
    <t>m2</t>
  </si>
  <si>
    <t xml:space="preserve">Unités d'œuvre </t>
  </si>
  <si>
    <t>FOURNITURE, IMPRESSION ET POSE DE LA SIGNALÉTIQUE</t>
  </si>
  <si>
    <t>TVA applicable
(en %)</t>
  </si>
  <si>
    <t>Quantité</t>
  </si>
  <si>
    <t xml:space="preserve">MONTANT TOTAL POSTE 1 : </t>
  </si>
  <si>
    <t>Prix total HT (PU x Quantité)</t>
  </si>
  <si>
    <t>cm</t>
  </si>
  <si>
    <t>Découpe adhésive mate (Textes intro)</t>
  </si>
  <si>
    <t>Découpe adhésive mate (Textes Section)</t>
  </si>
  <si>
    <t>Impression cartel jeune public sur papier peint (type aqua-paper)</t>
  </si>
  <si>
    <t>Impression sur papier peint (type aqua-paper) - OURS</t>
  </si>
  <si>
    <t>Impression sur papier peint (type aqua-paper) - Dispositif œuvre 9 et 10</t>
  </si>
  <si>
    <t>Impression sur papier peint (type aqua-paper) - Dispositif œuvre 28</t>
  </si>
  <si>
    <t>Impression sur papier peint (type aqua-paper) - Dispositif œuvre 143.1</t>
  </si>
  <si>
    <t>Impression sur papier peint (type aqua-paper) - Nuage de mots</t>
  </si>
  <si>
    <t xml:space="preserve">Découpe adhésive mate - citations </t>
  </si>
  <si>
    <t>Impression sur papier peint (type aqua-paper) - Cimaises texturées</t>
  </si>
  <si>
    <t xml:space="preserve">Format </t>
  </si>
  <si>
    <t>350 x 200</t>
  </si>
  <si>
    <t>150 x 120</t>
  </si>
  <si>
    <t>160 x 300</t>
  </si>
  <si>
    <t>80 x 300</t>
  </si>
  <si>
    <t>Impression cmjn sur Toile diffusante (Données grande)</t>
  </si>
  <si>
    <t>Impression cmjn sur Toile diffusante (Données petite)</t>
  </si>
  <si>
    <t>21 x 18</t>
  </si>
  <si>
    <t>Impression cartel développés  - transfert sérigraphie</t>
  </si>
  <si>
    <t>30 x 18</t>
  </si>
  <si>
    <t>Impression cartel simples - transfert sérigraphie</t>
  </si>
  <si>
    <t>Impression sur papier peint (type aqua-paper) - Dispositif œuvre 145</t>
  </si>
  <si>
    <t>B1</t>
  </si>
  <si>
    <t>B2</t>
  </si>
  <si>
    <t>B3</t>
  </si>
  <si>
    <t>B4</t>
  </si>
  <si>
    <t>C1</t>
  </si>
  <si>
    <t>C2</t>
  </si>
  <si>
    <t>D1</t>
  </si>
  <si>
    <t>D2</t>
  </si>
  <si>
    <t>E1</t>
  </si>
  <si>
    <t>E2</t>
  </si>
  <si>
    <t>E3</t>
  </si>
  <si>
    <t>E4</t>
  </si>
  <si>
    <t>E5</t>
  </si>
  <si>
    <t>E6</t>
  </si>
  <si>
    <t>E7</t>
  </si>
  <si>
    <t>E8</t>
  </si>
  <si>
    <t>Référence au CCTP</t>
  </si>
  <si>
    <t>B. Découpe adhesive noir mate</t>
  </si>
  <si>
    <t>5.3.2</t>
  </si>
  <si>
    <t>Pose/Dépose</t>
  </si>
  <si>
    <t>U</t>
  </si>
  <si>
    <t xml:space="preserve">Prix unitaire HT </t>
  </si>
  <si>
    <t xml:space="preserve">Prix total TTC
</t>
  </si>
  <si>
    <t>Option 1</t>
  </si>
  <si>
    <t>Dépose — 2 hommes / 1 journée</t>
  </si>
  <si>
    <t>A. Découpe adhesive pour masquage pochoir</t>
  </si>
  <si>
    <t>Lettres pochoir de masquage adhesive - titre entrée</t>
  </si>
  <si>
    <t>Lettres pochoir de masquage adhesive - titre en bas des escaliers</t>
  </si>
  <si>
    <t xml:space="preserve">Lettres pochoir et marquage à la bombe (Titres des sections) </t>
  </si>
  <si>
    <t>180 x 60</t>
  </si>
  <si>
    <t>A2/1.0</t>
  </si>
  <si>
    <t>A2/1.1</t>
  </si>
  <si>
    <t>A2/1.2</t>
  </si>
  <si>
    <t>A2/1.3</t>
  </si>
  <si>
    <t>220 x 80</t>
  </si>
  <si>
    <t>250 x 80</t>
  </si>
  <si>
    <t>175 x 100</t>
  </si>
  <si>
    <t>A1/1.1</t>
  </si>
  <si>
    <t xml:space="preserve">Découpe adhésive mate (Textes Sous-Section) </t>
  </si>
  <si>
    <t>100 x 80</t>
  </si>
  <si>
    <t>150 x 50 - 100 x 10</t>
  </si>
  <si>
    <t>Découpe adhésive mate (Traduction des titres)</t>
  </si>
  <si>
    <t>100 x 50</t>
  </si>
  <si>
    <t>B5/1.1</t>
  </si>
  <si>
    <t>B5/1.2</t>
  </si>
  <si>
    <t>184 x 12</t>
  </si>
  <si>
    <t>Découpe adhésive mate (Traduction des titres et dates)</t>
  </si>
  <si>
    <t>20 x 20</t>
  </si>
  <si>
    <t>Date et signature du représentnant du titulaire et apposition du cachet social de l'entreprise :</t>
  </si>
  <si>
    <t>E. Impression sur papier peint type aquapaper</t>
  </si>
  <si>
    <r>
      <t>C</t>
    </r>
    <r>
      <rPr>
        <sz val="9"/>
        <rFont val="Avenir Heavy"/>
        <family val="2"/>
      </rPr>
      <t>. Impression sur toile diffusante type limites 280gr</t>
    </r>
  </si>
  <si>
    <r>
      <t>D</t>
    </r>
    <r>
      <rPr>
        <sz val="9"/>
        <rFont val="Avenir Heavy"/>
        <family val="2"/>
      </rPr>
      <t>. Impression en transfert 1 couleur</t>
    </r>
  </si>
  <si>
    <t>MARCHÉ N° 2025-711-3 : RÉALISATION DE L' EXPOSITION TEMPORAIRE PROVISOIREMENT INTITULÉE "NOS JEUNESSES"
LOT 3 : GRAPHISME / SIGNALÉTIQUE
ANNEXE 2 À L'ACTE D'ENGAGEMENT : DÉCOMPOSITION DU PRIX GLOBAL ET FORFAITAIRE (DPGF)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</si>
</sst>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.00_)\ &quot;€&quot;_ ;_ * \(#,##0.00\)\ &quot;€&quot;_ ;_ * &quot;-&quot;??_)\ &quot;€&quot;_ ;_ @_ "/>
    <numFmt numFmtId="165" formatCode="&quot; &quot;* #,##0.00&quot;  &quot;[$€-2]&quot; &quot;;&quot; &quot;* &quot;-&quot;#,##0.00&quot;  &quot;[$€-2]&quot; &quot;;&quot; &quot;* &quot;-&quot;??&quot;  &quot;[$€-2]&quot; &quot;"/>
    <numFmt numFmtId="166" formatCode="_-[$€-2]\ * #,##0.00_-;\-[$€-2]\ * #,##0.00_-;_-[$€-2]\ * &quot;-&quot;??_-;_-@_-"/>
  </numFmts>
  <fonts count="16">
    <font>
      <sz val="11"/>
      <color indexed="8"/>
      <name val="Calibri"/>
    </font>
    <font>
      <u/>
      <sz val="11"/>
      <color theme="10"/>
      <name val="Calibri"/>
      <family val="2"/>
    </font>
    <font>
      <u/>
      <sz val="11"/>
      <color theme="11"/>
      <name val="Calibri"/>
      <family val="2"/>
    </font>
    <font>
      <b/>
      <sz val="9"/>
      <name val="Avenir Book"/>
      <family val="2"/>
    </font>
    <font>
      <b/>
      <sz val="10"/>
      <name val="Avenir Book"/>
      <family val="2"/>
    </font>
    <font>
      <sz val="8"/>
      <name val="Calibri"/>
      <family val="2"/>
    </font>
    <font>
      <sz val="9"/>
      <name val="Avenir Book"/>
      <family val="2"/>
    </font>
    <font>
      <b/>
      <sz val="11"/>
      <name val="Calibri"/>
      <family val="2"/>
    </font>
    <font>
      <b/>
      <sz val="9"/>
      <name val="Avenir Book"/>
      <family val="2"/>
    </font>
    <font>
      <sz val="9"/>
      <color indexed="8"/>
      <name val="Avenir Book"/>
      <family val="2"/>
    </font>
    <font>
      <b/>
      <sz val="10"/>
      <name val="Avenir Book"/>
      <family val="2"/>
    </font>
    <font>
      <sz val="9"/>
      <color theme="1"/>
      <name val="Avenir Book"/>
      <family val="2"/>
    </font>
    <font>
      <b/>
      <sz val="9"/>
      <color indexed="8"/>
      <name val="Avenir Medium"/>
      <family val="2"/>
    </font>
    <font>
      <sz val="9"/>
      <color indexed="8"/>
      <name val="Avenir Heavy"/>
      <family val="2"/>
    </font>
    <font>
      <sz val="9"/>
      <name val="Avenir Heavy"/>
    </font>
    <font>
      <sz val="9"/>
      <name val="Avenir Heavy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 applyNumberFormat="0" applyFill="0" applyBorder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04">
    <xf numFmtId="0" fontId="0" fillId="0" borderId="0" xfId="0"/>
    <xf numFmtId="0" fontId="6" fillId="0" borderId="0" xfId="0" applyNumberFormat="1" applyFont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NumberFormat="1" applyFont="1" applyFill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49" fontId="6" fillId="2" borderId="0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vertical="center"/>
    </xf>
    <xf numFmtId="165" fontId="6" fillId="2" borderId="0" xfId="0" applyNumberFormat="1" applyFont="1" applyFill="1" applyBorder="1" applyAlignment="1">
      <alignment vertical="center"/>
    </xf>
    <xf numFmtId="166" fontId="6" fillId="2" borderId="0" xfId="0" applyNumberFormat="1" applyFont="1" applyFill="1" applyBorder="1" applyAlignment="1">
      <alignment horizontal="center" vertical="center"/>
    </xf>
    <xf numFmtId="9" fontId="6" fillId="2" borderId="0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vertical="center" wrapText="1"/>
    </xf>
    <xf numFmtId="165" fontId="9" fillId="2" borderId="1" xfId="0" applyNumberFormat="1" applyFont="1" applyFill="1" applyBorder="1" applyAlignment="1">
      <alignment vertical="center"/>
    </xf>
    <xf numFmtId="9" fontId="9" fillId="2" borderId="13" xfId="0" applyNumberFormat="1" applyFont="1" applyFill="1" applyBorder="1" applyAlignment="1">
      <alignment horizontal="center" vertical="center"/>
    </xf>
    <xf numFmtId="0" fontId="9" fillId="0" borderId="0" xfId="0" applyNumberFormat="1" applyFont="1" applyBorder="1" applyAlignment="1">
      <alignment vertical="center"/>
    </xf>
    <xf numFmtId="49" fontId="9" fillId="2" borderId="1" xfId="0" applyNumberFormat="1" applyFont="1" applyFill="1" applyBorder="1" applyAlignment="1">
      <alignment vertical="center"/>
    </xf>
    <xf numFmtId="164" fontId="9" fillId="2" borderId="13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vertical="center"/>
    </xf>
    <xf numFmtId="164" fontId="11" fillId="2" borderId="13" xfId="0" applyNumberFormat="1" applyFont="1" applyFill="1" applyBorder="1" applyAlignment="1">
      <alignment horizontal="center" vertical="center"/>
    </xf>
    <xf numFmtId="9" fontId="11" fillId="2" borderId="13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0" fillId="0" borderId="0" xfId="0" applyNumberFormat="1"/>
    <xf numFmtId="165" fontId="13" fillId="6" borderId="18" xfId="0" applyNumberFormat="1" applyFont="1" applyFill="1" applyBorder="1"/>
    <xf numFmtId="9" fontId="13" fillId="6" borderId="18" xfId="0" applyNumberFormat="1" applyFont="1" applyFill="1" applyBorder="1" applyAlignment="1">
      <alignment horizontal="center"/>
    </xf>
    <xf numFmtId="165" fontId="13" fillId="6" borderId="19" xfId="0" applyNumberFormat="1" applyFont="1" applyFill="1" applyBorder="1"/>
    <xf numFmtId="0" fontId="9" fillId="2" borderId="1" xfId="0" applyNumberFormat="1" applyFont="1" applyFill="1" applyBorder="1" applyAlignment="1">
      <alignment horizontal="center" vertical="center"/>
    </xf>
    <xf numFmtId="165" fontId="13" fillId="6" borderId="18" xfId="0" applyNumberFormat="1" applyFont="1" applyFill="1" applyBorder="1" applyAlignment="1">
      <alignment horizontal="center"/>
    </xf>
    <xf numFmtId="0" fontId="9" fillId="7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11" fillId="7" borderId="1" xfId="0" applyNumberFormat="1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vertical="center"/>
    </xf>
    <xf numFmtId="49" fontId="6" fillId="2" borderId="1" xfId="0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vertical="center"/>
    </xf>
    <xf numFmtId="49" fontId="6" fillId="4" borderId="1" xfId="0" applyNumberFormat="1" applyFont="1" applyFill="1" applyBorder="1" applyAlignment="1">
      <alignment vertical="center"/>
    </xf>
    <xf numFmtId="166" fontId="6" fillId="9" borderId="3" xfId="0" applyNumberFormat="1" applyFont="1" applyFill="1" applyBorder="1" applyAlignment="1">
      <alignment horizontal="center" vertical="center"/>
    </xf>
    <xf numFmtId="9" fontId="6" fillId="9" borderId="3" xfId="0" applyNumberFormat="1" applyFont="1" applyFill="1" applyBorder="1" applyAlignment="1">
      <alignment horizontal="center" vertical="center"/>
    </xf>
    <xf numFmtId="165" fontId="6" fillId="9" borderId="3" xfId="0" applyNumberFormat="1" applyFont="1" applyFill="1" applyBorder="1" applyAlignment="1">
      <alignment vertical="center"/>
    </xf>
    <xf numFmtId="49" fontId="9" fillId="2" borderId="0" xfId="0" applyNumberFormat="1" applyFont="1" applyFill="1" applyBorder="1" applyAlignment="1">
      <alignment horizontal="center" vertical="center"/>
    </xf>
    <xf numFmtId="49" fontId="9" fillId="2" borderId="0" xfId="0" applyNumberFormat="1" applyFont="1" applyFill="1" applyBorder="1" applyAlignment="1">
      <alignment vertical="center"/>
    </xf>
    <xf numFmtId="165" fontId="9" fillId="2" borderId="0" xfId="0" applyNumberFormat="1" applyFont="1" applyFill="1" applyBorder="1" applyAlignment="1">
      <alignment vertical="center"/>
    </xf>
    <xf numFmtId="0" fontId="9" fillId="2" borderId="0" xfId="0" applyNumberFormat="1" applyFont="1" applyFill="1" applyBorder="1" applyAlignment="1">
      <alignment vertical="center"/>
    </xf>
    <xf numFmtId="164" fontId="9" fillId="2" borderId="0" xfId="0" applyNumberFormat="1" applyFont="1" applyFill="1" applyBorder="1" applyAlignment="1">
      <alignment horizontal="center" vertical="center"/>
    </xf>
    <xf numFmtId="9" fontId="9" fillId="2" borderId="0" xfId="0" applyNumberFormat="1" applyFont="1" applyFill="1" applyBorder="1" applyAlignment="1">
      <alignment horizontal="center" vertical="center"/>
    </xf>
    <xf numFmtId="49" fontId="9" fillId="0" borderId="21" xfId="0" applyNumberFormat="1" applyFont="1" applyFill="1" applyBorder="1" applyAlignment="1">
      <alignment horizontal="center" vertical="center"/>
    </xf>
    <xf numFmtId="49" fontId="9" fillId="0" borderId="22" xfId="0" applyNumberFormat="1" applyFont="1" applyFill="1" applyBorder="1" applyAlignment="1">
      <alignment vertical="center"/>
    </xf>
    <xf numFmtId="49" fontId="9" fillId="0" borderId="22" xfId="0" applyNumberFormat="1" applyFont="1" applyFill="1" applyBorder="1" applyAlignment="1">
      <alignment horizontal="center" vertical="center"/>
    </xf>
    <xf numFmtId="165" fontId="9" fillId="5" borderId="23" xfId="0" applyNumberFormat="1" applyFont="1" applyFill="1" applyBorder="1" applyAlignment="1">
      <alignment vertical="center"/>
    </xf>
    <xf numFmtId="0" fontId="9" fillId="0" borderId="22" xfId="0" applyNumberFormat="1" applyFont="1" applyFill="1" applyBorder="1" applyAlignment="1">
      <alignment vertical="center"/>
    </xf>
    <xf numFmtId="164" fontId="9" fillId="0" borderId="22" xfId="0" applyNumberFormat="1" applyFont="1" applyFill="1" applyBorder="1" applyAlignment="1">
      <alignment horizontal="center" vertical="center"/>
    </xf>
    <xf numFmtId="9" fontId="9" fillId="0" borderId="22" xfId="0" applyNumberFormat="1" applyFont="1" applyFill="1" applyBorder="1" applyAlignment="1">
      <alignment horizontal="center" vertical="center"/>
    </xf>
    <xf numFmtId="165" fontId="9" fillId="0" borderId="24" xfId="0" applyNumberFormat="1" applyFont="1" applyFill="1" applyBorder="1" applyAlignment="1">
      <alignment vertical="center"/>
    </xf>
    <xf numFmtId="49" fontId="6" fillId="0" borderId="25" xfId="0" applyNumberFormat="1" applyFont="1" applyFill="1" applyBorder="1" applyAlignment="1">
      <alignment horizontal="center" vertical="center"/>
    </xf>
    <xf numFmtId="49" fontId="12" fillId="8" borderId="3" xfId="0" applyNumberFormat="1" applyFont="1" applyFill="1" applyBorder="1" applyAlignment="1">
      <alignment vertical="center" wrapText="1"/>
    </xf>
    <xf numFmtId="49" fontId="3" fillId="6" borderId="14" xfId="0" applyNumberFormat="1" applyFont="1" applyFill="1" applyBorder="1" applyAlignment="1">
      <alignment vertical="center"/>
    </xf>
    <xf numFmtId="49" fontId="3" fillId="8" borderId="3" xfId="0" applyNumberFormat="1" applyFont="1" applyFill="1" applyBorder="1" applyAlignment="1">
      <alignment horizontal="center" vertical="center"/>
    </xf>
    <xf numFmtId="49" fontId="6" fillId="6" borderId="14" xfId="0" applyNumberFormat="1" applyFont="1" applyFill="1" applyBorder="1" applyAlignment="1">
      <alignment horizontal="center" vertical="center"/>
    </xf>
    <xf numFmtId="49" fontId="3" fillId="8" borderId="3" xfId="0" applyNumberFormat="1" applyFont="1" applyFill="1" applyBorder="1" applyAlignment="1">
      <alignment horizontal="center" vertical="center" wrapText="1"/>
    </xf>
    <xf numFmtId="165" fontId="6" fillId="6" borderId="14" xfId="0" applyNumberFormat="1" applyFont="1" applyFill="1" applyBorder="1" applyAlignment="1">
      <alignment vertical="center"/>
    </xf>
    <xf numFmtId="0" fontId="6" fillId="6" borderId="14" xfId="0" applyNumberFormat="1" applyFont="1" applyFill="1" applyBorder="1" applyAlignment="1">
      <alignment horizontal="center" vertical="center"/>
    </xf>
    <xf numFmtId="0" fontId="3" fillId="8" borderId="3" xfId="0" applyNumberFormat="1" applyFont="1" applyFill="1" applyBorder="1" applyAlignment="1">
      <alignment horizontal="center" vertical="center" wrapText="1"/>
    </xf>
    <xf numFmtId="166" fontId="6" fillId="6" borderId="14" xfId="0" applyNumberFormat="1" applyFont="1" applyFill="1" applyBorder="1" applyAlignment="1">
      <alignment horizontal="center" vertical="center"/>
    </xf>
    <xf numFmtId="9" fontId="6" fillId="6" borderId="14" xfId="0" applyNumberFormat="1" applyFont="1" applyFill="1" applyBorder="1" applyAlignment="1">
      <alignment horizontal="center" vertical="center"/>
    </xf>
    <xf numFmtId="165" fontId="6" fillId="6" borderId="26" xfId="0" applyNumberFormat="1" applyFont="1" applyFill="1" applyBorder="1" applyAlignment="1">
      <alignment vertical="center"/>
    </xf>
    <xf numFmtId="49" fontId="3" fillId="3" borderId="14" xfId="0" applyNumberFormat="1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left" vertical="center"/>
    </xf>
    <xf numFmtId="0" fontId="6" fillId="3" borderId="14" xfId="0" applyNumberFormat="1" applyFont="1" applyFill="1" applyBorder="1" applyAlignment="1">
      <alignment horizontal="center" vertical="center"/>
    </xf>
    <xf numFmtId="9" fontId="6" fillId="3" borderId="14" xfId="0" applyNumberFormat="1" applyFont="1" applyFill="1" applyBorder="1" applyAlignment="1">
      <alignment horizontal="center" vertical="center"/>
    </xf>
    <xf numFmtId="165" fontId="6" fillId="3" borderId="26" xfId="0" applyNumberFormat="1" applyFont="1" applyFill="1" applyBorder="1" applyAlignment="1">
      <alignment vertical="center"/>
    </xf>
    <xf numFmtId="0" fontId="12" fillId="5" borderId="27" xfId="0" applyFont="1" applyFill="1" applyBorder="1" applyAlignment="1">
      <alignment vertical="center" wrapText="1"/>
    </xf>
    <xf numFmtId="49" fontId="13" fillId="6" borderId="28" xfId="0" applyNumberFormat="1" applyFont="1" applyFill="1" applyBorder="1" applyAlignment="1">
      <alignment horizontal="center" vertical="center"/>
    </xf>
    <xf numFmtId="0" fontId="0" fillId="6" borderId="29" xfId="0" applyNumberFormat="1" applyFill="1" applyBorder="1"/>
    <xf numFmtId="49" fontId="9" fillId="2" borderId="20" xfId="0" applyNumberFormat="1" applyFont="1" applyFill="1" applyBorder="1" applyAlignment="1">
      <alignment horizontal="center" vertical="center"/>
    </xf>
    <xf numFmtId="165" fontId="9" fillId="2" borderId="9" xfId="0" applyNumberFormat="1" applyFont="1" applyFill="1" applyBorder="1" applyAlignment="1">
      <alignment vertical="center"/>
    </xf>
    <xf numFmtId="49" fontId="9" fillId="2" borderId="20" xfId="0" applyNumberFormat="1" applyFont="1" applyFill="1" applyBorder="1" applyAlignment="1">
      <alignment horizontal="center" vertical="center" wrapText="1"/>
    </xf>
    <xf numFmtId="49" fontId="11" fillId="2" borderId="20" xfId="0" applyNumberFormat="1" applyFont="1" applyFill="1" applyBorder="1" applyAlignment="1">
      <alignment horizontal="center" vertical="center"/>
    </xf>
    <xf numFmtId="165" fontId="11" fillId="2" borderId="9" xfId="0" applyNumberFormat="1" applyFont="1" applyFill="1" applyBorder="1" applyAlignment="1">
      <alignment vertical="center"/>
    </xf>
    <xf numFmtId="49" fontId="9" fillId="2" borderId="30" xfId="0" applyNumberFormat="1" applyFont="1" applyFill="1" applyBorder="1" applyAlignment="1">
      <alignment horizontal="center" vertical="center"/>
    </xf>
    <xf numFmtId="0" fontId="9" fillId="5" borderId="31" xfId="0" applyFont="1" applyFill="1" applyBorder="1" applyAlignment="1">
      <alignment horizontal="center" vertical="center"/>
    </xf>
    <xf numFmtId="49" fontId="9" fillId="5" borderId="32" xfId="0" applyNumberFormat="1" applyFont="1" applyFill="1" applyBorder="1" applyAlignment="1">
      <alignment horizontal="left" vertical="center" wrapText="1"/>
    </xf>
    <xf numFmtId="49" fontId="9" fillId="5" borderId="32" xfId="0" applyNumberFormat="1" applyFont="1" applyFill="1" applyBorder="1" applyAlignment="1">
      <alignment horizontal="center" vertical="center"/>
    </xf>
    <xf numFmtId="0" fontId="9" fillId="5" borderId="32" xfId="0" applyNumberFormat="1" applyFont="1" applyFill="1" applyBorder="1" applyAlignment="1">
      <alignment horizontal="center" vertical="center"/>
    </xf>
    <xf numFmtId="165" fontId="9" fillId="5" borderId="32" xfId="0" applyNumberFormat="1" applyFont="1" applyFill="1" applyBorder="1" applyAlignment="1">
      <alignment vertical="center"/>
    </xf>
    <xf numFmtId="0" fontId="9" fillId="2" borderId="22" xfId="0" applyNumberFormat="1" applyFont="1" applyFill="1" applyBorder="1" applyAlignment="1">
      <alignment horizontal="center" vertical="center"/>
    </xf>
    <xf numFmtId="164" fontId="9" fillId="2" borderId="33" xfId="0" applyNumberFormat="1" applyFont="1" applyFill="1" applyBorder="1" applyAlignment="1">
      <alignment horizontal="center" vertical="center"/>
    </xf>
    <xf numFmtId="9" fontId="9" fillId="2" borderId="33" xfId="0" applyNumberFormat="1" applyFont="1" applyFill="1" applyBorder="1" applyAlignment="1">
      <alignment horizontal="center" vertical="center"/>
    </xf>
    <xf numFmtId="165" fontId="9" fillId="2" borderId="24" xfId="0" applyNumberFormat="1" applyFont="1" applyFill="1" applyBorder="1" applyAlignment="1">
      <alignment vertical="center"/>
    </xf>
    <xf numFmtId="0" fontId="3" fillId="0" borderId="14" xfId="0" applyNumberFormat="1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9" fontId="8" fillId="9" borderId="10" xfId="0" applyNumberFormat="1" applyFont="1" applyFill="1" applyBorder="1" applyAlignment="1">
      <alignment horizontal="right" vertical="center"/>
    </xf>
    <xf numFmtId="49" fontId="8" fillId="9" borderId="11" xfId="0" applyNumberFormat="1" applyFont="1" applyFill="1" applyBorder="1" applyAlignment="1">
      <alignment horizontal="right" vertical="center"/>
    </xf>
    <xf numFmtId="49" fontId="8" fillId="9" borderId="12" xfId="0" applyNumberFormat="1" applyFont="1" applyFill="1" applyBorder="1" applyAlignment="1">
      <alignment horizontal="right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49" fontId="13" fillId="6" borderId="15" xfId="0" applyNumberFormat="1" applyFont="1" applyFill="1" applyBorder="1" applyAlignment="1">
      <alignment horizontal="left" vertical="center" wrapText="1"/>
    </xf>
    <xf numFmtId="49" fontId="13" fillId="6" borderId="16" xfId="0" applyNumberFormat="1" applyFont="1" applyFill="1" applyBorder="1" applyAlignment="1">
      <alignment horizontal="left" vertical="center" wrapText="1"/>
    </xf>
    <xf numFmtId="49" fontId="13" fillId="6" borderId="17" xfId="0" applyNumberFormat="1" applyFont="1" applyFill="1" applyBorder="1" applyAlignment="1">
      <alignment horizontal="left" vertical="center" wrapText="1"/>
    </xf>
    <xf numFmtId="49" fontId="14" fillId="6" borderId="15" xfId="0" applyNumberFormat="1" applyFont="1" applyFill="1" applyBorder="1" applyAlignment="1">
      <alignment horizontal="left" vertical="center" wrapText="1"/>
    </xf>
    <xf numFmtId="49" fontId="15" fillId="6" borderId="16" xfId="0" applyNumberFormat="1" applyFont="1" applyFill="1" applyBorder="1" applyAlignment="1">
      <alignment horizontal="left" vertical="center" wrapText="1"/>
    </xf>
    <xf numFmtId="49" fontId="15" fillId="6" borderId="17" xfId="0" applyNumberFormat="1" applyFont="1" applyFill="1" applyBorder="1" applyAlignment="1">
      <alignment horizontal="left" vertical="center" wrapText="1"/>
    </xf>
  </cellXfs>
  <cellStyles count="3">
    <cellStyle name="Lien hypertexte" xfId="1" builtinId="8" hidden="1"/>
    <cellStyle name="Lien hypertexte visité" xfId="2" builtinId="9" hidden="1"/>
    <cellStyle name="Normal" xfId="0" builtinId="0"/>
  </cellStyles>
  <dxfs count="6">
    <dxf>
      <font>
        <condense val="0"/>
        <extend val="0"/>
        <color indexed="14"/>
      </font>
    </dxf>
    <dxf>
      <font>
        <condense val="0"/>
        <extend val="0"/>
        <color indexed="14"/>
      </font>
    </dxf>
    <dxf>
      <font>
        <condense val="0"/>
        <extend val="0"/>
        <color indexed="14"/>
      </font>
    </dxf>
    <dxf>
      <font>
        <condense val="0"/>
        <extend val="0"/>
        <color indexed="14"/>
      </font>
    </dxf>
    <dxf>
      <font>
        <condense val="0"/>
        <extend val="0"/>
        <color indexed="14"/>
      </font>
    </dxf>
    <dxf>
      <font>
        <condense val="0"/>
        <extend val="0"/>
        <color indexed="14"/>
      </font>
    </dxf>
  </dxfs>
  <tableStyles count="0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BE4D5"/>
      <rgbColor rgb="FFD9E2F3"/>
      <rgbColor rgb="FFFF0000"/>
      <rgbColor rgb="FFDADADA"/>
      <rgbColor rgb="FFE2EED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Thèm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Thème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45"/>
  <sheetViews>
    <sheetView showGridLines="0" tabSelected="1" zoomScale="111" zoomScaleNormal="111" workbookViewId="0">
      <selection activeCell="M15" sqref="M15"/>
    </sheetView>
  </sheetViews>
  <sheetFormatPr baseColWidth="10" defaultColWidth="8.81640625" defaultRowHeight="15" customHeight="1"/>
  <cols>
    <col min="1" max="1" width="10.453125" style="1" customWidth="1"/>
    <col min="2" max="2" width="56.36328125" style="1" customWidth="1"/>
    <col min="3" max="3" width="12.453125" style="1" customWidth="1"/>
    <col min="4" max="4" width="15.453125" style="1" customWidth="1"/>
    <col min="5" max="5" width="14.6328125" style="1" customWidth="1"/>
    <col min="6" max="7" width="14.6328125" style="4" customWidth="1"/>
    <col min="8" max="8" width="9.81640625" style="1" customWidth="1"/>
    <col min="9" max="9" width="14.36328125" style="1" customWidth="1"/>
    <col min="10" max="16384" width="8.81640625" style="1"/>
  </cols>
  <sheetData>
    <row r="1" spans="1:256" ht="55" customHeight="1" thickBot="1">
      <c r="A1" s="89" t="s">
        <v>83</v>
      </c>
      <c r="B1" s="90"/>
      <c r="C1" s="90"/>
      <c r="D1" s="90"/>
      <c r="E1" s="90"/>
      <c r="F1" s="90"/>
      <c r="G1" s="90"/>
      <c r="H1" s="90"/>
      <c r="I1" s="91"/>
    </row>
    <row r="2" spans="1:256" ht="16.5" customHeight="1">
      <c r="A2" s="95"/>
      <c r="B2" s="96"/>
      <c r="C2" s="96"/>
      <c r="D2" s="96"/>
      <c r="E2" s="96"/>
      <c r="F2" s="96"/>
      <c r="G2" s="96"/>
      <c r="H2" s="96"/>
      <c r="I2" s="97"/>
    </row>
    <row r="3" spans="1:256" ht="12" customHeight="1" thickBot="1">
      <c r="A3" s="2"/>
      <c r="B3" s="2"/>
      <c r="C3" s="2"/>
      <c r="D3" s="2"/>
      <c r="E3" s="2"/>
      <c r="F3" s="3"/>
      <c r="G3" s="3"/>
      <c r="H3" s="2"/>
      <c r="I3" s="2"/>
    </row>
    <row r="4" spans="1:256" s="4" customFormat="1" ht="36" customHeight="1" thickBot="1">
      <c r="A4" s="54" t="s">
        <v>47</v>
      </c>
      <c r="B4" s="56" t="s">
        <v>0</v>
      </c>
      <c r="C4" s="58" t="s">
        <v>2</v>
      </c>
      <c r="D4" s="58" t="s">
        <v>19</v>
      </c>
      <c r="E4" s="58" t="s">
        <v>52</v>
      </c>
      <c r="F4" s="61" t="s">
        <v>5</v>
      </c>
      <c r="G4" s="61" t="s">
        <v>7</v>
      </c>
      <c r="H4" s="58" t="s">
        <v>4</v>
      </c>
      <c r="I4" s="58" t="s">
        <v>53</v>
      </c>
    </row>
    <row r="5" spans="1:256" ht="20.25" customHeight="1">
      <c r="A5" s="70"/>
      <c r="B5" s="65" t="s">
        <v>3</v>
      </c>
      <c r="C5" s="66"/>
      <c r="D5" s="66"/>
      <c r="E5" s="66"/>
      <c r="F5" s="67"/>
      <c r="G5" s="67"/>
      <c r="H5" s="68"/>
      <c r="I5" s="69"/>
    </row>
    <row r="6" spans="1:256" customFormat="1" ht="14.5">
      <c r="A6" s="71"/>
      <c r="B6" s="98" t="s">
        <v>56</v>
      </c>
      <c r="C6" s="99"/>
      <c r="D6" s="99"/>
      <c r="E6" s="100"/>
      <c r="F6" s="23"/>
      <c r="G6" s="24"/>
      <c r="H6" s="25"/>
      <c r="I6" s="7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 s="22"/>
      <c r="FG6" s="22"/>
      <c r="FH6" s="22"/>
      <c r="FI6" s="22"/>
      <c r="FJ6" s="22"/>
      <c r="FK6" s="22"/>
      <c r="FL6" s="22"/>
      <c r="FM6" s="22"/>
      <c r="FN6" s="22"/>
      <c r="FO6" s="22"/>
      <c r="FP6" s="22"/>
      <c r="FQ6" s="22"/>
      <c r="FR6" s="22"/>
      <c r="FS6" s="22"/>
      <c r="FT6" s="22"/>
      <c r="FU6" s="22"/>
      <c r="FV6" s="22"/>
      <c r="FW6" s="22"/>
      <c r="FX6" s="22"/>
      <c r="FY6" s="22"/>
      <c r="FZ6" s="22"/>
      <c r="GA6" s="22"/>
      <c r="GB6" s="22"/>
      <c r="GC6" s="22"/>
      <c r="GD6" s="22"/>
      <c r="GE6" s="22"/>
      <c r="GF6" s="22"/>
      <c r="GG6" s="22"/>
      <c r="GH6" s="22"/>
      <c r="GI6" s="22"/>
      <c r="GJ6" s="22"/>
      <c r="GK6" s="22"/>
      <c r="GL6" s="22"/>
      <c r="GM6" s="22"/>
      <c r="GN6" s="22"/>
      <c r="GO6" s="22"/>
      <c r="GP6" s="22"/>
      <c r="GQ6" s="22"/>
      <c r="GR6" s="22"/>
      <c r="GS6" s="22"/>
      <c r="GT6" s="22"/>
      <c r="GU6" s="22"/>
      <c r="GV6" s="22"/>
      <c r="GW6" s="22"/>
      <c r="GX6" s="22"/>
      <c r="GY6" s="22"/>
      <c r="GZ6" s="22"/>
      <c r="HA6" s="22"/>
      <c r="HB6" s="22"/>
      <c r="HC6" s="22"/>
      <c r="HD6" s="22"/>
      <c r="HE6" s="22"/>
      <c r="HF6" s="22"/>
      <c r="HG6" s="22"/>
      <c r="HH6" s="22"/>
      <c r="HI6" s="22"/>
      <c r="HJ6" s="22"/>
      <c r="HK6" s="22"/>
      <c r="HL6" s="22"/>
      <c r="HM6" s="22"/>
      <c r="HN6" s="22"/>
      <c r="HO6" s="22"/>
      <c r="HP6" s="22"/>
      <c r="HQ6" s="22"/>
      <c r="HR6" s="22"/>
      <c r="HS6" s="22"/>
      <c r="HT6" s="22"/>
      <c r="HU6" s="22"/>
      <c r="HV6" s="22"/>
      <c r="HW6" s="22"/>
      <c r="HX6" s="22"/>
      <c r="HY6" s="22"/>
      <c r="HZ6" s="22"/>
      <c r="IA6" s="22"/>
      <c r="IB6" s="22"/>
      <c r="IC6" s="22"/>
      <c r="ID6" s="22"/>
      <c r="IE6" s="22"/>
      <c r="IF6" s="22"/>
      <c r="IG6" s="22"/>
      <c r="IH6" s="22"/>
      <c r="II6" s="22"/>
      <c r="IJ6" s="22"/>
      <c r="IK6" s="22"/>
      <c r="IL6" s="22"/>
      <c r="IM6" s="22"/>
      <c r="IN6" s="22"/>
      <c r="IO6" s="22"/>
      <c r="IP6" s="22"/>
      <c r="IQ6" s="22"/>
      <c r="IR6" s="22"/>
      <c r="IS6" s="22"/>
      <c r="IT6" s="22"/>
      <c r="IU6" s="22"/>
      <c r="IV6" s="22"/>
    </row>
    <row r="7" spans="1:256" s="14" customFormat="1" ht="16" customHeight="1">
      <c r="A7" s="73" t="s">
        <v>68</v>
      </c>
      <c r="B7" s="11" t="s">
        <v>57</v>
      </c>
      <c r="C7" s="10" t="s">
        <v>8</v>
      </c>
      <c r="D7" s="10" t="s">
        <v>20</v>
      </c>
      <c r="E7" s="12">
        <v>0</v>
      </c>
      <c r="F7" s="26">
        <v>1</v>
      </c>
      <c r="G7" s="16">
        <f t="shared" ref="G7:G12" si="0">E7*F7</f>
        <v>0</v>
      </c>
      <c r="H7" s="13">
        <v>0.2</v>
      </c>
      <c r="I7" s="74">
        <f t="shared" ref="I7:I25" si="1">G7*1.2</f>
        <v>0</v>
      </c>
    </row>
    <row r="8" spans="1:256" s="14" customFormat="1" ht="16" customHeight="1">
      <c r="A8" s="73" t="s">
        <v>63</v>
      </c>
      <c r="B8" s="11" t="s">
        <v>58</v>
      </c>
      <c r="C8" s="10" t="s">
        <v>8</v>
      </c>
      <c r="D8" s="10" t="s">
        <v>20</v>
      </c>
      <c r="E8" s="12">
        <v>0</v>
      </c>
      <c r="F8" s="26">
        <v>1</v>
      </c>
      <c r="G8" s="16">
        <f t="shared" si="0"/>
        <v>0</v>
      </c>
      <c r="H8" s="13">
        <v>0.2</v>
      </c>
      <c r="I8" s="74">
        <f t="shared" ref="I8:I11" si="2">G8*1.2</f>
        <v>0</v>
      </c>
    </row>
    <row r="9" spans="1:256" s="14" customFormat="1" ht="16" customHeight="1">
      <c r="A9" s="73" t="s">
        <v>61</v>
      </c>
      <c r="B9" s="11" t="s">
        <v>59</v>
      </c>
      <c r="C9" s="10" t="s">
        <v>8</v>
      </c>
      <c r="D9" s="10" t="s">
        <v>60</v>
      </c>
      <c r="E9" s="12">
        <v>0</v>
      </c>
      <c r="F9" s="26">
        <v>1</v>
      </c>
      <c r="G9" s="16">
        <f t="shared" si="0"/>
        <v>0</v>
      </c>
      <c r="H9" s="13">
        <v>0.2</v>
      </c>
      <c r="I9" s="74">
        <f t="shared" si="2"/>
        <v>0</v>
      </c>
    </row>
    <row r="10" spans="1:256" s="14" customFormat="1" ht="16" customHeight="1">
      <c r="A10" s="73" t="s">
        <v>62</v>
      </c>
      <c r="B10" s="11" t="s">
        <v>59</v>
      </c>
      <c r="C10" s="10" t="s">
        <v>8</v>
      </c>
      <c r="D10" s="10" t="s">
        <v>65</v>
      </c>
      <c r="E10" s="12">
        <v>0</v>
      </c>
      <c r="F10" s="26">
        <v>1</v>
      </c>
      <c r="G10" s="16">
        <f t="shared" si="0"/>
        <v>0</v>
      </c>
      <c r="H10" s="13">
        <v>0.2</v>
      </c>
      <c r="I10" s="74">
        <f t="shared" si="2"/>
        <v>0</v>
      </c>
    </row>
    <row r="11" spans="1:256" s="14" customFormat="1" ht="16" customHeight="1">
      <c r="A11" s="73" t="s">
        <v>63</v>
      </c>
      <c r="B11" s="11" t="s">
        <v>59</v>
      </c>
      <c r="C11" s="10" t="s">
        <v>8</v>
      </c>
      <c r="D11" s="10" t="s">
        <v>66</v>
      </c>
      <c r="E11" s="12">
        <v>0</v>
      </c>
      <c r="F11" s="26">
        <v>1</v>
      </c>
      <c r="G11" s="16">
        <f t="shared" si="0"/>
        <v>0</v>
      </c>
      <c r="H11" s="13">
        <v>0.2</v>
      </c>
      <c r="I11" s="74">
        <f t="shared" si="2"/>
        <v>0</v>
      </c>
    </row>
    <row r="12" spans="1:256" s="14" customFormat="1" ht="16" customHeight="1">
      <c r="A12" s="73" t="s">
        <v>64</v>
      </c>
      <c r="B12" s="11" t="s">
        <v>59</v>
      </c>
      <c r="C12" s="10" t="s">
        <v>8</v>
      </c>
      <c r="D12" s="10" t="s">
        <v>67</v>
      </c>
      <c r="E12" s="12">
        <v>0</v>
      </c>
      <c r="F12" s="26">
        <v>1</v>
      </c>
      <c r="G12" s="16">
        <f t="shared" si="0"/>
        <v>0</v>
      </c>
      <c r="H12" s="13">
        <v>0.2</v>
      </c>
      <c r="I12" s="74">
        <f t="shared" si="1"/>
        <v>0</v>
      </c>
    </row>
    <row r="13" spans="1:256" customFormat="1" ht="14.5">
      <c r="A13" s="71"/>
      <c r="B13" s="98" t="s">
        <v>48</v>
      </c>
      <c r="C13" s="99"/>
      <c r="D13" s="99"/>
      <c r="E13" s="100"/>
      <c r="F13" s="27"/>
      <c r="G13" s="24"/>
      <c r="H13" s="25"/>
      <c r="I13" s="7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/>
      <c r="CS13" s="22"/>
      <c r="CT13" s="22"/>
      <c r="CU13" s="22"/>
      <c r="CV13" s="22"/>
      <c r="CW13" s="22"/>
      <c r="CX13" s="22"/>
      <c r="CY13" s="22"/>
      <c r="CZ13" s="22"/>
      <c r="DA13" s="22"/>
      <c r="DB13" s="22"/>
      <c r="DC13" s="22"/>
      <c r="DD13" s="22"/>
      <c r="DE13" s="22"/>
      <c r="DF13" s="22"/>
      <c r="DG13" s="22"/>
      <c r="DH13" s="22"/>
      <c r="DI13" s="22"/>
      <c r="DJ13" s="22"/>
      <c r="DK13" s="22"/>
      <c r="DL13" s="22"/>
      <c r="DM13" s="22"/>
      <c r="DN13" s="22"/>
      <c r="DO13" s="22"/>
      <c r="DP13" s="22"/>
      <c r="DQ13" s="22"/>
      <c r="DR13" s="22"/>
      <c r="DS13" s="22"/>
      <c r="DT13" s="22"/>
      <c r="DU13" s="22"/>
      <c r="DV13" s="22"/>
      <c r="DW13" s="22"/>
      <c r="DX13" s="22"/>
      <c r="DY13" s="22"/>
      <c r="DZ13" s="22"/>
      <c r="EA13" s="22"/>
      <c r="EB13" s="22"/>
      <c r="EC13" s="22"/>
      <c r="ED13" s="22"/>
      <c r="EE13" s="22"/>
      <c r="EF13" s="22"/>
      <c r="EG13" s="22"/>
      <c r="EH13" s="22"/>
      <c r="EI13" s="22"/>
      <c r="EJ13" s="22"/>
      <c r="EK13" s="22"/>
      <c r="EL13" s="22"/>
      <c r="EM13" s="22"/>
      <c r="EN13" s="22"/>
      <c r="EO13" s="22"/>
      <c r="EP13" s="22"/>
      <c r="EQ13" s="22"/>
      <c r="ER13" s="22"/>
      <c r="ES13" s="22"/>
      <c r="ET13" s="22"/>
      <c r="EU13" s="22"/>
      <c r="EV13" s="22"/>
      <c r="EW13" s="22"/>
      <c r="EX13" s="22"/>
      <c r="EY13" s="22"/>
      <c r="EZ13" s="22"/>
      <c r="FA13" s="22"/>
      <c r="FB13" s="22"/>
      <c r="FC13" s="22"/>
      <c r="FD13" s="22"/>
      <c r="FE13" s="22"/>
      <c r="FF13" s="22"/>
      <c r="FG13" s="22"/>
      <c r="FH13" s="22"/>
      <c r="FI13" s="22"/>
      <c r="FJ13" s="22"/>
      <c r="FK13" s="22"/>
      <c r="FL13" s="22"/>
      <c r="FM13" s="22"/>
      <c r="FN13" s="22"/>
      <c r="FO13" s="22"/>
      <c r="FP13" s="22"/>
      <c r="FQ13" s="22"/>
      <c r="FR13" s="22"/>
      <c r="FS13" s="22"/>
      <c r="FT13" s="22"/>
      <c r="FU13" s="22"/>
      <c r="FV13" s="22"/>
      <c r="FW13" s="22"/>
      <c r="FX13" s="22"/>
      <c r="FY13" s="22"/>
      <c r="FZ13" s="22"/>
      <c r="GA13" s="22"/>
      <c r="GB13" s="22"/>
      <c r="GC13" s="22"/>
      <c r="GD13" s="22"/>
      <c r="GE13" s="22"/>
      <c r="GF13" s="22"/>
      <c r="GG13" s="22"/>
      <c r="GH13" s="22"/>
      <c r="GI13" s="22"/>
      <c r="GJ13" s="22"/>
      <c r="GK13" s="22"/>
      <c r="GL13" s="22"/>
      <c r="GM13" s="22"/>
      <c r="GN13" s="22"/>
      <c r="GO13" s="22"/>
      <c r="GP13" s="22"/>
      <c r="GQ13" s="22"/>
      <c r="GR13" s="22"/>
      <c r="GS13" s="22"/>
      <c r="GT13" s="22"/>
      <c r="GU13" s="22"/>
      <c r="GV13" s="22"/>
      <c r="GW13" s="22"/>
      <c r="GX13" s="22"/>
      <c r="GY13" s="22"/>
      <c r="GZ13" s="22"/>
      <c r="HA13" s="22"/>
      <c r="HB13" s="22"/>
      <c r="HC13" s="22"/>
      <c r="HD13" s="22"/>
      <c r="HE13" s="22"/>
      <c r="HF13" s="22"/>
      <c r="HG13" s="22"/>
      <c r="HH13" s="22"/>
      <c r="HI13" s="22"/>
      <c r="HJ13" s="22"/>
      <c r="HK13" s="22"/>
      <c r="HL13" s="22"/>
      <c r="HM13" s="22"/>
      <c r="HN13" s="22"/>
      <c r="HO13" s="22"/>
      <c r="HP13" s="22"/>
      <c r="HQ13" s="22"/>
      <c r="HR13" s="22"/>
      <c r="HS13" s="22"/>
      <c r="HT13" s="22"/>
      <c r="HU13" s="22"/>
      <c r="HV13" s="22"/>
      <c r="HW13" s="22"/>
      <c r="HX13" s="22"/>
      <c r="HY13" s="22"/>
      <c r="HZ13" s="22"/>
      <c r="IA13" s="22"/>
      <c r="IB13" s="22"/>
      <c r="IC13" s="22"/>
      <c r="ID13" s="22"/>
      <c r="IE13" s="22"/>
      <c r="IF13" s="22"/>
      <c r="IG13" s="22"/>
      <c r="IH13" s="22"/>
      <c r="II13" s="22"/>
      <c r="IJ13" s="22"/>
      <c r="IK13" s="22"/>
      <c r="IL13" s="22"/>
      <c r="IM13" s="22"/>
      <c r="IN13" s="22"/>
      <c r="IO13" s="22"/>
      <c r="IP13" s="22"/>
      <c r="IQ13" s="22"/>
      <c r="IR13" s="22"/>
      <c r="IS13" s="22"/>
      <c r="IT13" s="22"/>
      <c r="IU13" s="22"/>
      <c r="IV13" s="22"/>
    </row>
    <row r="14" spans="1:256" s="14" customFormat="1" ht="16" customHeight="1">
      <c r="A14" s="73" t="s">
        <v>31</v>
      </c>
      <c r="B14" s="15" t="s">
        <v>9</v>
      </c>
      <c r="C14" s="10" t="s">
        <v>8</v>
      </c>
      <c r="D14" s="10" t="s">
        <v>21</v>
      </c>
      <c r="E14" s="12">
        <v>0</v>
      </c>
      <c r="F14" s="26">
        <v>1</v>
      </c>
      <c r="G14" s="16">
        <f>E14*F14</f>
        <v>0</v>
      </c>
      <c r="H14" s="13">
        <v>0.2</v>
      </c>
      <c r="I14" s="74">
        <f t="shared" si="1"/>
        <v>0</v>
      </c>
    </row>
    <row r="15" spans="1:256" s="14" customFormat="1" ht="16" customHeight="1">
      <c r="A15" s="75" t="s">
        <v>32</v>
      </c>
      <c r="B15" s="15" t="s">
        <v>10</v>
      </c>
      <c r="C15" s="10" t="s">
        <v>8</v>
      </c>
      <c r="D15" s="10" t="s">
        <v>21</v>
      </c>
      <c r="E15" s="12">
        <v>0</v>
      </c>
      <c r="F15" s="26">
        <v>3</v>
      </c>
      <c r="G15" s="16">
        <f>E15*F15</f>
        <v>0</v>
      </c>
      <c r="H15" s="13">
        <v>0.2</v>
      </c>
      <c r="I15" s="74">
        <f t="shared" si="1"/>
        <v>0</v>
      </c>
    </row>
    <row r="16" spans="1:256" s="14" customFormat="1" ht="15.5" customHeight="1">
      <c r="A16" s="75" t="s">
        <v>33</v>
      </c>
      <c r="B16" s="11" t="s">
        <v>69</v>
      </c>
      <c r="C16" s="10" t="s">
        <v>8</v>
      </c>
      <c r="D16" s="21" t="s">
        <v>70</v>
      </c>
      <c r="E16" s="12">
        <v>0</v>
      </c>
      <c r="F16" s="26">
        <v>6</v>
      </c>
      <c r="G16" s="16">
        <f t="shared" ref="G16:G25" si="3">E16*F16</f>
        <v>0</v>
      </c>
      <c r="H16" s="13">
        <v>0.2</v>
      </c>
      <c r="I16" s="74">
        <f t="shared" si="1"/>
        <v>0</v>
      </c>
    </row>
    <row r="17" spans="1:256" s="14" customFormat="1" ht="15.5" customHeight="1">
      <c r="A17" s="73" t="s">
        <v>34</v>
      </c>
      <c r="B17" s="15" t="s">
        <v>17</v>
      </c>
      <c r="C17" s="10" t="s">
        <v>8</v>
      </c>
      <c r="D17" s="10" t="s">
        <v>71</v>
      </c>
      <c r="E17" s="12">
        <v>0</v>
      </c>
      <c r="F17" s="28">
        <v>6</v>
      </c>
      <c r="G17" s="16">
        <f t="shared" ref="G17:G18" si="4">E17*F17</f>
        <v>0</v>
      </c>
      <c r="H17" s="13">
        <v>0.2</v>
      </c>
      <c r="I17" s="74">
        <f t="shared" ref="I17:I18" si="5">G17*1.2</f>
        <v>0</v>
      </c>
    </row>
    <row r="18" spans="1:256" s="14" customFormat="1" ht="15.5" customHeight="1">
      <c r="A18" s="73" t="s">
        <v>74</v>
      </c>
      <c r="B18" s="11" t="s">
        <v>72</v>
      </c>
      <c r="C18" s="10" t="s">
        <v>8</v>
      </c>
      <c r="D18" s="21" t="s">
        <v>73</v>
      </c>
      <c r="E18" s="12">
        <v>0</v>
      </c>
      <c r="F18" s="29">
        <v>2</v>
      </c>
      <c r="G18" s="16">
        <f t="shared" si="4"/>
        <v>0</v>
      </c>
      <c r="H18" s="13">
        <v>0.2</v>
      </c>
      <c r="I18" s="74">
        <f t="shared" si="5"/>
        <v>0</v>
      </c>
    </row>
    <row r="19" spans="1:256" s="14" customFormat="1" ht="15.5" customHeight="1">
      <c r="A19" s="73" t="s">
        <v>75</v>
      </c>
      <c r="B19" s="11" t="s">
        <v>77</v>
      </c>
      <c r="C19" s="10" t="s">
        <v>8</v>
      </c>
      <c r="D19" s="21" t="s">
        <v>76</v>
      </c>
      <c r="E19" s="12">
        <v>0</v>
      </c>
      <c r="F19" s="28">
        <v>1</v>
      </c>
      <c r="G19" s="16">
        <f t="shared" ref="G19" si="6">E19*F19</f>
        <v>0</v>
      </c>
      <c r="H19" s="13">
        <v>0.2</v>
      </c>
      <c r="I19" s="74">
        <f t="shared" ref="I19" si="7">G19*1.2</f>
        <v>0</v>
      </c>
    </row>
    <row r="20" spans="1:256" customFormat="1" ht="14.5">
      <c r="A20" s="71"/>
      <c r="B20" s="101" t="s">
        <v>81</v>
      </c>
      <c r="C20" s="102"/>
      <c r="D20" s="102"/>
      <c r="E20" s="103"/>
      <c r="F20" s="27"/>
      <c r="G20" s="24"/>
      <c r="H20" s="25"/>
      <c r="I20" s="7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2"/>
      <c r="DB20" s="22"/>
      <c r="DC20" s="22"/>
      <c r="DD20" s="22"/>
      <c r="DE20" s="22"/>
      <c r="DF20" s="22"/>
      <c r="DG20" s="22"/>
      <c r="DH20" s="22"/>
      <c r="DI20" s="22"/>
      <c r="DJ20" s="22"/>
      <c r="DK20" s="22"/>
      <c r="DL20" s="22"/>
      <c r="DM20" s="22"/>
      <c r="DN20" s="22"/>
      <c r="DO20" s="22"/>
      <c r="DP20" s="22"/>
      <c r="DQ20" s="22"/>
      <c r="DR20" s="22"/>
      <c r="DS20" s="22"/>
      <c r="DT20" s="22"/>
      <c r="DU20" s="22"/>
      <c r="DV20" s="22"/>
      <c r="DW20" s="22"/>
      <c r="DX20" s="22"/>
      <c r="DY20" s="22"/>
      <c r="DZ20" s="22"/>
      <c r="EA20" s="22"/>
      <c r="EB20" s="22"/>
      <c r="EC20" s="22"/>
      <c r="ED20" s="22"/>
      <c r="EE20" s="22"/>
      <c r="EF20" s="22"/>
      <c r="EG20" s="22"/>
      <c r="EH20" s="22"/>
      <c r="EI20" s="22"/>
      <c r="EJ20" s="22"/>
      <c r="EK20" s="22"/>
      <c r="EL20" s="22"/>
      <c r="EM20" s="22"/>
      <c r="EN20" s="22"/>
      <c r="EO20" s="22"/>
      <c r="EP20" s="22"/>
      <c r="EQ20" s="22"/>
      <c r="ER20" s="22"/>
      <c r="ES20" s="22"/>
      <c r="ET20" s="22"/>
      <c r="EU20" s="22"/>
      <c r="EV20" s="22"/>
      <c r="EW20" s="22"/>
      <c r="EX20" s="22"/>
      <c r="EY20" s="22"/>
      <c r="EZ20" s="22"/>
      <c r="FA20" s="22"/>
      <c r="FB20" s="22"/>
      <c r="FC20" s="22"/>
      <c r="FD20" s="22"/>
      <c r="FE20" s="22"/>
      <c r="FF20" s="22"/>
      <c r="FG20" s="22"/>
      <c r="FH20" s="22"/>
      <c r="FI20" s="22"/>
      <c r="FJ20" s="22"/>
      <c r="FK20" s="22"/>
      <c r="FL20" s="22"/>
      <c r="FM20" s="22"/>
      <c r="FN20" s="22"/>
      <c r="FO20" s="22"/>
      <c r="FP20" s="22"/>
      <c r="FQ20" s="22"/>
      <c r="FR20" s="22"/>
      <c r="FS20" s="22"/>
      <c r="FT20" s="22"/>
      <c r="FU20" s="22"/>
      <c r="FV20" s="22"/>
      <c r="FW20" s="22"/>
      <c r="FX20" s="22"/>
      <c r="FY20" s="22"/>
      <c r="FZ20" s="22"/>
      <c r="GA20" s="22"/>
      <c r="GB20" s="22"/>
      <c r="GC20" s="22"/>
      <c r="GD20" s="22"/>
      <c r="GE20" s="22"/>
      <c r="GF20" s="22"/>
      <c r="GG20" s="22"/>
      <c r="GH20" s="22"/>
      <c r="GI20" s="22"/>
      <c r="GJ20" s="22"/>
      <c r="GK20" s="22"/>
      <c r="GL20" s="22"/>
      <c r="GM20" s="22"/>
      <c r="GN20" s="22"/>
      <c r="GO20" s="22"/>
      <c r="GP20" s="22"/>
      <c r="GQ20" s="22"/>
      <c r="GR20" s="22"/>
      <c r="GS20" s="22"/>
      <c r="GT20" s="22"/>
      <c r="GU20" s="22"/>
      <c r="GV20" s="22"/>
      <c r="GW20" s="22"/>
      <c r="GX20" s="22"/>
      <c r="GY20" s="22"/>
      <c r="GZ20" s="22"/>
      <c r="HA20" s="22"/>
      <c r="HB20" s="22"/>
      <c r="HC20" s="22"/>
      <c r="HD20" s="22"/>
      <c r="HE20" s="22"/>
      <c r="HF20" s="22"/>
      <c r="HG20" s="22"/>
      <c r="HH20" s="22"/>
      <c r="HI20" s="22"/>
      <c r="HJ20" s="22"/>
      <c r="HK20" s="22"/>
      <c r="HL20" s="22"/>
      <c r="HM20" s="22"/>
      <c r="HN20" s="22"/>
      <c r="HO20" s="22"/>
      <c r="HP20" s="22"/>
      <c r="HQ20" s="22"/>
      <c r="HR20" s="22"/>
      <c r="HS20" s="22"/>
      <c r="HT20" s="22"/>
      <c r="HU20" s="22"/>
      <c r="HV20" s="22"/>
      <c r="HW20" s="22"/>
      <c r="HX20" s="22"/>
      <c r="HY20" s="22"/>
      <c r="HZ20" s="22"/>
      <c r="IA20" s="22"/>
      <c r="IB20" s="22"/>
      <c r="IC20" s="22"/>
      <c r="ID20" s="22"/>
      <c r="IE20" s="22"/>
      <c r="IF20" s="22"/>
      <c r="IG20" s="22"/>
      <c r="IH20" s="22"/>
      <c r="II20" s="22"/>
      <c r="IJ20" s="22"/>
      <c r="IK20" s="22"/>
      <c r="IL20" s="22"/>
      <c r="IM20" s="22"/>
      <c r="IN20" s="22"/>
      <c r="IO20" s="22"/>
      <c r="IP20" s="22"/>
      <c r="IQ20" s="22"/>
      <c r="IR20" s="22"/>
      <c r="IS20" s="22"/>
      <c r="IT20" s="22"/>
      <c r="IU20" s="22"/>
      <c r="IV20" s="22"/>
    </row>
    <row r="21" spans="1:256" s="14" customFormat="1" ht="16" customHeight="1">
      <c r="A21" s="73" t="s">
        <v>35</v>
      </c>
      <c r="B21" s="32" t="s">
        <v>24</v>
      </c>
      <c r="C21" s="33" t="s">
        <v>8</v>
      </c>
      <c r="D21" s="33" t="s">
        <v>22</v>
      </c>
      <c r="E21" s="34">
        <v>0</v>
      </c>
      <c r="F21" s="26">
        <v>5</v>
      </c>
      <c r="G21" s="16">
        <f>E21*F21</f>
        <v>0</v>
      </c>
      <c r="H21" s="13">
        <v>0.2</v>
      </c>
      <c r="I21" s="74">
        <f t="shared" si="1"/>
        <v>0</v>
      </c>
    </row>
    <row r="22" spans="1:256" s="14" customFormat="1" ht="16" customHeight="1">
      <c r="A22" s="73" t="s">
        <v>36</v>
      </c>
      <c r="B22" s="35" t="s">
        <v>25</v>
      </c>
      <c r="C22" s="33" t="s">
        <v>8</v>
      </c>
      <c r="D22" s="33" t="s">
        <v>23</v>
      </c>
      <c r="E22" s="34">
        <v>0</v>
      </c>
      <c r="F22" s="26">
        <v>4</v>
      </c>
      <c r="G22" s="16">
        <f>E22*F22</f>
        <v>0</v>
      </c>
      <c r="H22" s="13">
        <v>0.2</v>
      </c>
      <c r="I22" s="74">
        <f t="shared" si="1"/>
        <v>0</v>
      </c>
    </row>
    <row r="23" spans="1:256" customFormat="1" ht="14.5">
      <c r="A23" s="71"/>
      <c r="B23" s="101" t="s">
        <v>82</v>
      </c>
      <c r="C23" s="102"/>
      <c r="D23" s="102"/>
      <c r="E23" s="103"/>
      <c r="F23" s="27"/>
      <c r="G23" s="24"/>
      <c r="H23" s="25"/>
      <c r="I23" s="7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22"/>
      <c r="DI23" s="22"/>
      <c r="DJ23" s="22"/>
      <c r="DK23" s="22"/>
      <c r="DL23" s="22"/>
      <c r="DM23" s="22"/>
      <c r="DN23" s="22"/>
      <c r="DO23" s="22"/>
      <c r="DP23" s="22"/>
      <c r="DQ23" s="22"/>
      <c r="DR23" s="22"/>
      <c r="DS23" s="22"/>
      <c r="DT23" s="22"/>
      <c r="DU23" s="22"/>
      <c r="DV23" s="22"/>
      <c r="DW23" s="22"/>
      <c r="DX23" s="22"/>
      <c r="DY23" s="22"/>
      <c r="DZ23" s="22"/>
      <c r="EA23" s="22"/>
      <c r="EB23" s="22"/>
      <c r="EC23" s="22"/>
      <c r="ED23" s="22"/>
      <c r="EE23" s="22"/>
      <c r="EF23" s="22"/>
      <c r="EG23" s="22"/>
      <c r="EH23" s="22"/>
      <c r="EI23" s="22"/>
      <c r="EJ23" s="22"/>
      <c r="EK23" s="22"/>
      <c r="EL23" s="22"/>
      <c r="EM23" s="22"/>
      <c r="EN23" s="22"/>
      <c r="EO23" s="22"/>
      <c r="EP23" s="22"/>
      <c r="EQ23" s="22"/>
      <c r="ER23" s="22"/>
      <c r="ES23" s="22"/>
      <c r="ET23" s="22"/>
      <c r="EU23" s="22"/>
      <c r="EV23" s="22"/>
      <c r="EW23" s="22"/>
      <c r="EX23" s="22"/>
      <c r="EY23" s="22"/>
      <c r="EZ23" s="22"/>
      <c r="FA23" s="22"/>
      <c r="FB23" s="22"/>
      <c r="FC23" s="22"/>
      <c r="FD23" s="22"/>
      <c r="FE23" s="22"/>
      <c r="FF23" s="22"/>
      <c r="FG23" s="22"/>
      <c r="FH23" s="22"/>
      <c r="FI23" s="22"/>
      <c r="FJ23" s="22"/>
      <c r="FK23" s="22"/>
      <c r="FL23" s="22"/>
      <c r="FM23" s="22"/>
      <c r="FN23" s="22"/>
      <c r="FO23" s="22"/>
      <c r="FP23" s="22"/>
      <c r="FQ23" s="22"/>
      <c r="FR23" s="22"/>
      <c r="FS23" s="22"/>
      <c r="FT23" s="22"/>
      <c r="FU23" s="22"/>
      <c r="FV23" s="22"/>
      <c r="FW23" s="22"/>
      <c r="FX23" s="22"/>
      <c r="FY23" s="22"/>
      <c r="FZ23" s="22"/>
      <c r="GA23" s="22"/>
      <c r="GB23" s="22"/>
      <c r="GC23" s="22"/>
      <c r="GD23" s="22"/>
      <c r="GE23" s="22"/>
      <c r="GF23" s="22"/>
      <c r="GG23" s="22"/>
      <c r="GH23" s="22"/>
      <c r="GI23" s="22"/>
      <c r="GJ23" s="22"/>
      <c r="GK23" s="22"/>
      <c r="GL23" s="22"/>
      <c r="GM23" s="22"/>
      <c r="GN23" s="22"/>
      <c r="GO23" s="22"/>
      <c r="GP23" s="22"/>
      <c r="GQ23" s="22"/>
      <c r="GR23" s="22"/>
      <c r="GS23" s="22"/>
      <c r="GT23" s="22"/>
      <c r="GU23" s="22"/>
      <c r="GV23" s="22"/>
      <c r="GW23" s="22"/>
      <c r="GX23" s="22"/>
      <c r="GY23" s="22"/>
      <c r="GZ23" s="22"/>
      <c r="HA23" s="22"/>
      <c r="HB23" s="22"/>
      <c r="HC23" s="22"/>
      <c r="HD23" s="22"/>
      <c r="HE23" s="22"/>
      <c r="HF23" s="22"/>
      <c r="HG23" s="22"/>
      <c r="HH23" s="22"/>
      <c r="HI23" s="22"/>
      <c r="HJ23" s="22"/>
      <c r="HK23" s="22"/>
      <c r="HL23" s="22"/>
      <c r="HM23" s="22"/>
      <c r="HN23" s="22"/>
      <c r="HO23" s="22"/>
      <c r="HP23" s="22"/>
      <c r="HQ23" s="22"/>
      <c r="HR23" s="22"/>
      <c r="HS23" s="22"/>
      <c r="HT23" s="22"/>
      <c r="HU23" s="22"/>
      <c r="HV23" s="22"/>
      <c r="HW23" s="22"/>
      <c r="HX23" s="22"/>
      <c r="HY23" s="22"/>
      <c r="HZ23" s="22"/>
      <c r="IA23" s="22"/>
      <c r="IB23" s="22"/>
      <c r="IC23" s="22"/>
      <c r="ID23" s="22"/>
      <c r="IE23" s="22"/>
      <c r="IF23" s="22"/>
      <c r="IG23" s="22"/>
      <c r="IH23" s="22"/>
      <c r="II23" s="22"/>
      <c r="IJ23" s="22"/>
      <c r="IK23" s="22"/>
      <c r="IL23" s="22"/>
      <c r="IM23" s="22"/>
      <c r="IN23" s="22"/>
      <c r="IO23" s="22"/>
      <c r="IP23" s="22"/>
      <c r="IQ23" s="22"/>
      <c r="IR23" s="22"/>
      <c r="IS23" s="22"/>
      <c r="IT23" s="22"/>
      <c r="IU23" s="22"/>
      <c r="IV23" s="22"/>
    </row>
    <row r="24" spans="1:256" s="14" customFormat="1" ht="16" customHeight="1">
      <c r="A24" s="76" t="s">
        <v>37</v>
      </c>
      <c r="B24" s="18" t="s">
        <v>29</v>
      </c>
      <c r="C24" s="17" t="s">
        <v>8</v>
      </c>
      <c r="D24" s="17" t="s">
        <v>26</v>
      </c>
      <c r="E24" s="12">
        <v>0</v>
      </c>
      <c r="F24" s="30">
        <v>110</v>
      </c>
      <c r="G24" s="19">
        <f t="shared" si="3"/>
        <v>0</v>
      </c>
      <c r="H24" s="20">
        <v>0.2</v>
      </c>
      <c r="I24" s="77">
        <f t="shared" si="1"/>
        <v>0</v>
      </c>
    </row>
    <row r="25" spans="1:256" s="14" customFormat="1" ht="16" customHeight="1">
      <c r="A25" s="76" t="s">
        <v>38</v>
      </c>
      <c r="B25" s="18" t="s">
        <v>27</v>
      </c>
      <c r="C25" s="17" t="s">
        <v>8</v>
      </c>
      <c r="D25" s="17" t="s">
        <v>28</v>
      </c>
      <c r="E25" s="12">
        <v>0</v>
      </c>
      <c r="F25" s="30">
        <v>23</v>
      </c>
      <c r="G25" s="19">
        <f t="shared" si="3"/>
        <v>0</v>
      </c>
      <c r="H25" s="20">
        <v>0.2</v>
      </c>
      <c r="I25" s="77">
        <f t="shared" si="1"/>
        <v>0</v>
      </c>
    </row>
    <row r="26" spans="1:256" customFormat="1" ht="14.5">
      <c r="A26" s="71"/>
      <c r="B26" s="98" t="s">
        <v>80</v>
      </c>
      <c r="C26" s="99"/>
      <c r="D26" s="99"/>
      <c r="E26" s="100"/>
      <c r="F26" s="27"/>
      <c r="G26" s="24"/>
      <c r="H26" s="25"/>
      <c r="I26" s="7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22"/>
      <c r="DI26" s="22"/>
      <c r="DJ26" s="22"/>
      <c r="DK26" s="22"/>
      <c r="DL26" s="22"/>
      <c r="DM26" s="22"/>
      <c r="DN26" s="22"/>
      <c r="DO26" s="22"/>
      <c r="DP26" s="22"/>
      <c r="DQ26" s="22"/>
      <c r="DR26" s="22"/>
      <c r="DS26" s="22"/>
      <c r="DT26" s="22"/>
      <c r="DU26" s="22"/>
      <c r="DV26" s="22"/>
      <c r="DW26" s="22"/>
      <c r="DX26" s="22"/>
      <c r="DY26" s="22"/>
      <c r="DZ26" s="22"/>
      <c r="EA26" s="22"/>
      <c r="EB26" s="22"/>
      <c r="EC26" s="22"/>
      <c r="ED26" s="22"/>
      <c r="EE26" s="22"/>
      <c r="EF26" s="22"/>
      <c r="EG26" s="22"/>
      <c r="EH26" s="22"/>
      <c r="EI26" s="22"/>
      <c r="EJ26" s="22"/>
      <c r="EK26" s="22"/>
      <c r="EL26" s="22"/>
      <c r="EM26" s="22"/>
      <c r="EN26" s="22"/>
      <c r="EO26" s="22"/>
      <c r="EP26" s="22"/>
      <c r="EQ26" s="22"/>
      <c r="ER26" s="22"/>
      <c r="ES26" s="22"/>
      <c r="ET26" s="22"/>
      <c r="EU26" s="22"/>
      <c r="EV26" s="22"/>
      <c r="EW26" s="22"/>
      <c r="EX26" s="22"/>
      <c r="EY26" s="22"/>
      <c r="EZ26" s="22"/>
      <c r="FA26" s="22"/>
      <c r="FB26" s="22"/>
      <c r="FC26" s="22"/>
      <c r="FD26" s="22"/>
      <c r="FE26" s="22"/>
      <c r="FF26" s="22"/>
      <c r="FG26" s="22"/>
      <c r="FH26" s="22"/>
      <c r="FI26" s="22"/>
      <c r="FJ26" s="22"/>
      <c r="FK26" s="22"/>
      <c r="FL26" s="22"/>
      <c r="FM26" s="22"/>
      <c r="FN26" s="22"/>
      <c r="FO26" s="22"/>
      <c r="FP26" s="22"/>
      <c r="FQ26" s="22"/>
      <c r="FR26" s="22"/>
      <c r="FS26" s="22"/>
      <c r="FT26" s="22"/>
      <c r="FU26" s="22"/>
      <c r="FV26" s="22"/>
      <c r="FW26" s="22"/>
      <c r="FX26" s="22"/>
      <c r="FY26" s="22"/>
      <c r="FZ26" s="22"/>
      <c r="GA26" s="22"/>
      <c r="GB26" s="22"/>
      <c r="GC26" s="22"/>
      <c r="GD26" s="22"/>
      <c r="GE26" s="22"/>
      <c r="GF26" s="22"/>
      <c r="GG26" s="22"/>
      <c r="GH26" s="22"/>
      <c r="GI26" s="22"/>
      <c r="GJ26" s="22"/>
      <c r="GK26" s="22"/>
      <c r="GL26" s="22"/>
      <c r="GM26" s="22"/>
      <c r="GN26" s="22"/>
      <c r="GO26" s="22"/>
      <c r="GP26" s="22"/>
      <c r="GQ26" s="22"/>
      <c r="GR26" s="22"/>
      <c r="GS26" s="22"/>
      <c r="GT26" s="22"/>
      <c r="GU26" s="22"/>
      <c r="GV26" s="22"/>
      <c r="GW26" s="22"/>
      <c r="GX26" s="22"/>
      <c r="GY26" s="22"/>
      <c r="GZ26" s="22"/>
      <c r="HA26" s="22"/>
      <c r="HB26" s="22"/>
      <c r="HC26" s="22"/>
      <c r="HD26" s="22"/>
      <c r="HE26" s="22"/>
      <c r="HF26" s="22"/>
      <c r="HG26" s="22"/>
      <c r="HH26" s="22"/>
      <c r="HI26" s="22"/>
      <c r="HJ26" s="22"/>
      <c r="HK26" s="22"/>
      <c r="HL26" s="22"/>
      <c r="HM26" s="22"/>
      <c r="HN26" s="22"/>
      <c r="HO26" s="22"/>
      <c r="HP26" s="22"/>
      <c r="HQ26" s="22"/>
      <c r="HR26" s="22"/>
      <c r="HS26" s="22"/>
      <c r="HT26" s="22"/>
      <c r="HU26" s="22"/>
      <c r="HV26" s="22"/>
      <c r="HW26" s="22"/>
      <c r="HX26" s="22"/>
      <c r="HY26" s="22"/>
      <c r="HZ26" s="22"/>
      <c r="IA26" s="22"/>
      <c r="IB26" s="22"/>
      <c r="IC26" s="22"/>
      <c r="ID26" s="22"/>
      <c r="IE26" s="22"/>
      <c r="IF26" s="22"/>
      <c r="IG26" s="22"/>
      <c r="IH26" s="22"/>
      <c r="II26" s="22"/>
      <c r="IJ26" s="22"/>
      <c r="IK26" s="22"/>
      <c r="IL26" s="22"/>
      <c r="IM26" s="22"/>
      <c r="IN26" s="22"/>
      <c r="IO26" s="22"/>
      <c r="IP26" s="22"/>
      <c r="IQ26" s="22"/>
      <c r="IR26" s="22"/>
      <c r="IS26" s="22"/>
      <c r="IT26" s="22"/>
      <c r="IU26" s="22"/>
      <c r="IV26" s="22"/>
    </row>
    <row r="27" spans="1:256" s="14" customFormat="1" ht="16" customHeight="1">
      <c r="A27" s="76" t="s">
        <v>39</v>
      </c>
      <c r="B27" s="18" t="s">
        <v>11</v>
      </c>
      <c r="C27" s="17" t="s">
        <v>8</v>
      </c>
      <c r="D27" s="17" t="s">
        <v>78</v>
      </c>
      <c r="E27" s="12">
        <v>0</v>
      </c>
      <c r="F27" s="30">
        <v>10</v>
      </c>
      <c r="G27" s="19">
        <f>E27*F27</f>
        <v>0</v>
      </c>
      <c r="H27" s="20">
        <v>0.2</v>
      </c>
      <c r="I27" s="77">
        <f>G27*1.2</f>
        <v>0</v>
      </c>
    </row>
    <row r="28" spans="1:256" s="14" customFormat="1" ht="16" customHeight="1">
      <c r="A28" s="73" t="s">
        <v>40</v>
      </c>
      <c r="B28" s="15" t="s">
        <v>13</v>
      </c>
      <c r="C28" s="10" t="s">
        <v>1</v>
      </c>
      <c r="D28" s="10" t="s">
        <v>1</v>
      </c>
      <c r="E28" s="12">
        <v>0</v>
      </c>
      <c r="F28" s="26">
        <v>6</v>
      </c>
      <c r="G28" s="16">
        <f>E28*F28</f>
        <v>0</v>
      </c>
      <c r="H28" s="13">
        <v>0.2</v>
      </c>
      <c r="I28" s="74">
        <f t="shared" ref="I28:I32" si="8">G28*1.2</f>
        <v>0</v>
      </c>
    </row>
    <row r="29" spans="1:256" s="14" customFormat="1" ht="16" customHeight="1">
      <c r="A29" s="73" t="s">
        <v>41</v>
      </c>
      <c r="B29" s="15" t="s">
        <v>14</v>
      </c>
      <c r="C29" s="10" t="s">
        <v>1</v>
      </c>
      <c r="D29" s="10" t="s">
        <v>1</v>
      </c>
      <c r="E29" s="12">
        <v>0</v>
      </c>
      <c r="F29" s="26">
        <v>16</v>
      </c>
      <c r="G29" s="16">
        <f t="shared" ref="G29" si="9">E29*F29</f>
        <v>0</v>
      </c>
      <c r="H29" s="13">
        <v>0.2</v>
      </c>
      <c r="I29" s="74">
        <f t="shared" si="8"/>
        <v>0</v>
      </c>
    </row>
    <row r="30" spans="1:256" s="14" customFormat="1" ht="16" customHeight="1">
      <c r="A30" s="73" t="s">
        <v>42</v>
      </c>
      <c r="B30" s="15" t="s">
        <v>15</v>
      </c>
      <c r="C30" s="10" t="s">
        <v>1</v>
      </c>
      <c r="D30" s="10" t="s">
        <v>1</v>
      </c>
      <c r="E30" s="12">
        <v>0</v>
      </c>
      <c r="F30" s="31">
        <v>3.7</v>
      </c>
      <c r="G30" s="16">
        <f t="shared" ref="G30" si="10">E30*F30</f>
        <v>0</v>
      </c>
      <c r="H30" s="13">
        <v>0.2</v>
      </c>
      <c r="I30" s="74">
        <f t="shared" si="8"/>
        <v>0</v>
      </c>
    </row>
    <row r="31" spans="1:256" s="14" customFormat="1" ht="16" customHeight="1">
      <c r="A31" s="73" t="s">
        <v>43</v>
      </c>
      <c r="B31" s="15" t="s">
        <v>30</v>
      </c>
      <c r="C31" s="10" t="s">
        <v>1</v>
      </c>
      <c r="D31" s="10" t="s">
        <v>1</v>
      </c>
      <c r="E31" s="12">
        <v>0</v>
      </c>
      <c r="F31" s="31">
        <v>11.5</v>
      </c>
      <c r="G31" s="16">
        <f t="shared" ref="G31" si="11">E31*F31</f>
        <v>0</v>
      </c>
      <c r="H31" s="13">
        <v>0.2</v>
      </c>
      <c r="I31" s="74">
        <f t="shared" si="8"/>
        <v>0</v>
      </c>
    </row>
    <row r="32" spans="1:256" s="14" customFormat="1" ht="16" customHeight="1">
      <c r="A32" s="73" t="s">
        <v>44</v>
      </c>
      <c r="B32" s="15" t="s">
        <v>16</v>
      </c>
      <c r="C32" s="10" t="s">
        <v>1</v>
      </c>
      <c r="D32" s="10" t="s">
        <v>1</v>
      </c>
      <c r="E32" s="12">
        <v>0</v>
      </c>
      <c r="F32" s="31">
        <v>5.5</v>
      </c>
      <c r="G32" s="16">
        <f t="shared" ref="G32" si="12">E32*F32</f>
        <v>0</v>
      </c>
      <c r="H32" s="13">
        <v>0.2</v>
      </c>
      <c r="I32" s="74">
        <f t="shared" si="8"/>
        <v>0</v>
      </c>
    </row>
    <row r="33" spans="1:256" s="14" customFormat="1" ht="16" customHeight="1">
      <c r="A33" s="78" t="s">
        <v>45</v>
      </c>
      <c r="B33" s="15" t="s">
        <v>12</v>
      </c>
      <c r="C33" s="10" t="s">
        <v>1</v>
      </c>
      <c r="D33" s="10" t="s">
        <v>1</v>
      </c>
      <c r="E33" s="12">
        <v>0</v>
      </c>
      <c r="F33" s="26">
        <v>1</v>
      </c>
      <c r="G33" s="16">
        <f t="shared" ref="G33:G35" si="13">E33*F33</f>
        <v>0</v>
      </c>
      <c r="H33" s="13">
        <v>0.2</v>
      </c>
      <c r="I33" s="74">
        <f>G33*1.2</f>
        <v>0</v>
      </c>
    </row>
    <row r="34" spans="1:256" customFormat="1" ht="14.5">
      <c r="A34" s="71" t="s">
        <v>49</v>
      </c>
      <c r="B34" s="98" t="s">
        <v>50</v>
      </c>
      <c r="C34" s="99"/>
      <c r="D34" s="99"/>
      <c r="E34" s="100"/>
      <c r="F34" s="27"/>
      <c r="G34" s="24"/>
      <c r="H34" s="25"/>
      <c r="I34" s="7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22"/>
      <c r="BS34" s="22"/>
      <c r="BT34" s="22"/>
      <c r="BU34" s="22"/>
      <c r="BV34" s="22"/>
      <c r="BW34" s="22"/>
      <c r="BX34" s="22"/>
      <c r="BY34" s="22"/>
      <c r="BZ34" s="22"/>
      <c r="CA34" s="22"/>
      <c r="CB34" s="22"/>
      <c r="CC34" s="22"/>
      <c r="CD34" s="22"/>
      <c r="CE34" s="22"/>
      <c r="CF34" s="22"/>
      <c r="CG34" s="22"/>
      <c r="CH34" s="22"/>
      <c r="CI34" s="22"/>
      <c r="CJ34" s="22"/>
      <c r="CK34" s="22"/>
      <c r="CL34" s="22"/>
      <c r="CM34" s="22"/>
      <c r="CN34" s="22"/>
      <c r="CO34" s="22"/>
      <c r="CP34" s="22"/>
      <c r="CQ34" s="22"/>
      <c r="CR34" s="22"/>
      <c r="CS34" s="22"/>
      <c r="CT34" s="22"/>
      <c r="CU34" s="22"/>
      <c r="CV34" s="22"/>
      <c r="CW34" s="22"/>
      <c r="CX34" s="22"/>
      <c r="CY34" s="22"/>
      <c r="CZ34" s="22"/>
      <c r="DA34" s="22"/>
      <c r="DB34" s="22"/>
      <c r="DC34" s="22"/>
      <c r="DD34" s="22"/>
      <c r="DE34" s="22"/>
      <c r="DF34" s="22"/>
      <c r="DG34" s="22"/>
      <c r="DH34" s="22"/>
      <c r="DI34" s="22"/>
      <c r="DJ34" s="22"/>
      <c r="DK34" s="22"/>
      <c r="DL34" s="22"/>
      <c r="DM34" s="22"/>
      <c r="DN34" s="22"/>
      <c r="DO34" s="22"/>
      <c r="DP34" s="22"/>
      <c r="DQ34" s="22"/>
      <c r="DR34" s="22"/>
      <c r="DS34" s="22"/>
      <c r="DT34" s="22"/>
      <c r="DU34" s="22"/>
      <c r="DV34" s="22"/>
      <c r="DW34" s="22"/>
      <c r="DX34" s="22"/>
      <c r="DY34" s="22"/>
      <c r="DZ34" s="22"/>
      <c r="EA34" s="22"/>
      <c r="EB34" s="22"/>
      <c r="EC34" s="22"/>
      <c r="ED34" s="22"/>
      <c r="EE34" s="22"/>
      <c r="EF34" s="22"/>
      <c r="EG34" s="22"/>
      <c r="EH34" s="22"/>
      <c r="EI34" s="22"/>
      <c r="EJ34" s="22"/>
      <c r="EK34" s="22"/>
      <c r="EL34" s="22"/>
      <c r="EM34" s="22"/>
      <c r="EN34" s="22"/>
      <c r="EO34" s="22"/>
      <c r="EP34" s="22"/>
      <c r="EQ34" s="22"/>
      <c r="ER34" s="22"/>
      <c r="ES34" s="22"/>
      <c r="ET34" s="22"/>
      <c r="EU34" s="22"/>
      <c r="EV34" s="22"/>
      <c r="EW34" s="22"/>
      <c r="EX34" s="22"/>
      <c r="EY34" s="22"/>
      <c r="EZ34" s="22"/>
      <c r="FA34" s="22"/>
      <c r="FB34" s="22"/>
      <c r="FC34" s="22"/>
      <c r="FD34" s="22"/>
      <c r="FE34" s="22"/>
      <c r="FF34" s="22"/>
      <c r="FG34" s="22"/>
      <c r="FH34" s="22"/>
      <c r="FI34" s="22"/>
      <c r="FJ34" s="22"/>
      <c r="FK34" s="22"/>
      <c r="FL34" s="22"/>
      <c r="FM34" s="22"/>
      <c r="FN34" s="22"/>
      <c r="FO34" s="22"/>
      <c r="FP34" s="22"/>
      <c r="FQ34" s="22"/>
      <c r="FR34" s="22"/>
      <c r="FS34" s="22"/>
      <c r="FT34" s="22"/>
      <c r="FU34" s="22"/>
      <c r="FV34" s="22"/>
      <c r="FW34" s="22"/>
      <c r="FX34" s="22"/>
      <c r="FY34" s="22"/>
      <c r="FZ34" s="22"/>
      <c r="GA34" s="22"/>
      <c r="GB34" s="22"/>
      <c r="GC34" s="22"/>
      <c r="GD34" s="22"/>
      <c r="GE34" s="22"/>
      <c r="GF34" s="22"/>
      <c r="GG34" s="22"/>
      <c r="GH34" s="22"/>
      <c r="GI34" s="22"/>
      <c r="GJ34" s="22"/>
      <c r="GK34" s="22"/>
      <c r="GL34" s="22"/>
      <c r="GM34" s="22"/>
      <c r="GN34" s="22"/>
      <c r="GO34" s="22"/>
      <c r="GP34" s="22"/>
      <c r="GQ34" s="22"/>
      <c r="GR34" s="22"/>
      <c r="GS34" s="22"/>
      <c r="GT34" s="22"/>
      <c r="GU34" s="22"/>
      <c r="GV34" s="22"/>
      <c r="GW34" s="22"/>
      <c r="GX34" s="22"/>
      <c r="GY34" s="22"/>
      <c r="GZ34" s="22"/>
      <c r="HA34" s="22"/>
      <c r="HB34" s="22"/>
      <c r="HC34" s="22"/>
      <c r="HD34" s="22"/>
      <c r="HE34" s="22"/>
      <c r="HF34" s="22"/>
      <c r="HG34" s="22"/>
      <c r="HH34" s="22"/>
      <c r="HI34" s="22"/>
      <c r="HJ34" s="22"/>
      <c r="HK34" s="22"/>
      <c r="HL34" s="22"/>
      <c r="HM34" s="22"/>
      <c r="HN34" s="22"/>
      <c r="HO34" s="22"/>
      <c r="HP34" s="22"/>
      <c r="HQ34" s="22"/>
      <c r="HR34" s="22"/>
      <c r="HS34" s="22"/>
      <c r="HT34" s="22"/>
      <c r="HU34" s="22"/>
      <c r="HV34" s="22"/>
      <c r="HW34" s="22"/>
      <c r="HX34" s="22"/>
      <c r="HY34" s="22"/>
      <c r="HZ34" s="22"/>
      <c r="IA34" s="22"/>
      <c r="IB34" s="22"/>
      <c r="IC34" s="22"/>
      <c r="ID34" s="22"/>
      <c r="IE34" s="22"/>
      <c r="IF34" s="22"/>
      <c r="IG34" s="22"/>
      <c r="IH34" s="22"/>
      <c r="II34" s="22"/>
      <c r="IJ34" s="22"/>
      <c r="IK34" s="22"/>
      <c r="IL34" s="22"/>
      <c r="IM34" s="22"/>
      <c r="IN34" s="22"/>
      <c r="IO34" s="22"/>
      <c r="IP34" s="22"/>
      <c r="IQ34" s="22"/>
      <c r="IR34" s="22"/>
      <c r="IS34" s="22"/>
      <c r="IT34" s="22"/>
      <c r="IU34" s="22"/>
      <c r="IV34" s="22"/>
    </row>
    <row r="35" spans="1:256" customFormat="1" ht="22.5" customHeight="1" thickBot="1">
      <c r="A35" s="79"/>
      <c r="B35" s="80" t="s">
        <v>55</v>
      </c>
      <c r="C35" s="81" t="s">
        <v>51</v>
      </c>
      <c r="D35" s="82"/>
      <c r="E35" s="83">
        <v>0</v>
      </c>
      <c r="F35" s="84">
        <v>2</v>
      </c>
      <c r="G35" s="85">
        <f t="shared" si="13"/>
        <v>0</v>
      </c>
      <c r="H35" s="86">
        <v>0.2</v>
      </c>
      <c r="I35" s="87">
        <f>G35*1.2</f>
        <v>0</v>
      </c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2"/>
      <c r="BP35" s="22"/>
      <c r="BQ35" s="22"/>
      <c r="BR35" s="22"/>
      <c r="BS35" s="22"/>
      <c r="BT35" s="22"/>
      <c r="BU35" s="22"/>
      <c r="BV35" s="22"/>
      <c r="BW35" s="22"/>
      <c r="BX35" s="22"/>
      <c r="BY35" s="22"/>
      <c r="BZ35" s="22"/>
      <c r="CA35" s="22"/>
      <c r="CB35" s="22"/>
      <c r="CC35" s="22"/>
      <c r="CD35" s="22"/>
      <c r="CE35" s="22"/>
      <c r="CF35" s="22"/>
      <c r="CG35" s="22"/>
      <c r="CH35" s="22"/>
      <c r="CI35" s="22"/>
      <c r="CJ35" s="22"/>
      <c r="CK35" s="22"/>
      <c r="CL35" s="22"/>
      <c r="CM35" s="22"/>
      <c r="CN35" s="22"/>
      <c r="CO35" s="22"/>
      <c r="CP35" s="22"/>
      <c r="CQ35" s="22"/>
      <c r="CR35" s="22"/>
      <c r="CS35" s="22"/>
      <c r="CT35" s="22"/>
      <c r="CU35" s="22"/>
      <c r="CV35" s="22"/>
      <c r="CW35" s="22"/>
      <c r="CX35" s="22"/>
      <c r="CY35" s="22"/>
      <c r="CZ35" s="22"/>
      <c r="DA35" s="22"/>
      <c r="DB35" s="22"/>
      <c r="DC35" s="22"/>
      <c r="DD35" s="22"/>
      <c r="DE35" s="22"/>
      <c r="DF35" s="22"/>
      <c r="DG35" s="22"/>
      <c r="DH35" s="22"/>
      <c r="DI35" s="22"/>
      <c r="DJ35" s="22"/>
      <c r="DK35" s="22"/>
      <c r="DL35" s="22"/>
      <c r="DM35" s="22"/>
      <c r="DN35" s="22"/>
      <c r="DO35" s="22"/>
      <c r="DP35" s="22"/>
      <c r="DQ35" s="22"/>
      <c r="DR35" s="22"/>
      <c r="DS35" s="22"/>
      <c r="DT35" s="22"/>
      <c r="DU35" s="22"/>
      <c r="DV35" s="22"/>
      <c r="DW35" s="22"/>
      <c r="DX35" s="22"/>
      <c r="DY35" s="22"/>
      <c r="DZ35" s="22"/>
      <c r="EA35" s="22"/>
      <c r="EB35" s="22"/>
      <c r="EC35" s="22"/>
      <c r="ED35" s="22"/>
      <c r="EE35" s="22"/>
      <c r="EF35" s="22"/>
      <c r="EG35" s="22"/>
      <c r="EH35" s="22"/>
      <c r="EI35" s="22"/>
      <c r="EJ35" s="22"/>
      <c r="EK35" s="22"/>
      <c r="EL35" s="22"/>
      <c r="EM35" s="22"/>
      <c r="EN35" s="22"/>
      <c r="EO35" s="22"/>
      <c r="EP35" s="22"/>
      <c r="EQ35" s="22"/>
      <c r="ER35" s="22"/>
      <c r="ES35" s="22"/>
      <c r="ET35" s="22"/>
      <c r="EU35" s="22"/>
      <c r="EV35" s="22"/>
      <c r="EW35" s="22"/>
      <c r="EX35" s="22"/>
      <c r="EY35" s="22"/>
      <c r="EZ35" s="22"/>
      <c r="FA35" s="22"/>
      <c r="FB35" s="22"/>
      <c r="FC35" s="22"/>
      <c r="FD35" s="22"/>
      <c r="FE35" s="22"/>
      <c r="FF35" s="22"/>
      <c r="FG35" s="22"/>
      <c r="FH35" s="22"/>
      <c r="FI35" s="22"/>
      <c r="FJ35" s="22"/>
      <c r="FK35" s="22"/>
      <c r="FL35" s="22"/>
      <c r="FM35" s="22"/>
      <c r="FN35" s="22"/>
      <c r="FO35" s="22"/>
      <c r="FP35" s="22"/>
      <c r="FQ35" s="22"/>
      <c r="FR35" s="22"/>
      <c r="FS35" s="22"/>
      <c r="FT35" s="22"/>
      <c r="FU35" s="22"/>
      <c r="FV35" s="22"/>
      <c r="FW35" s="22"/>
      <c r="FX35" s="22"/>
      <c r="FY35" s="22"/>
      <c r="FZ35" s="22"/>
      <c r="GA35" s="22"/>
      <c r="GB35" s="22"/>
      <c r="GC35" s="22"/>
      <c r="GD35" s="22"/>
      <c r="GE35" s="22"/>
      <c r="GF35" s="22"/>
      <c r="GG35" s="22"/>
      <c r="GH35" s="22"/>
      <c r="GI35" s="22"/>
      <c r="GJ35" s="22"/>
      <c r="GK35" s="22"/>
      <c r="GL35" s="22"/>
      <c r="GM35" s="22"/>
      <c r="GN35" s="22"/>
      <c r="GO35" s="22"/>
      <c r="GP35" s="22"/>
      <c r="GQ35" s="22"/>
      <c r="GR35" s="22"/>
      <c r="GS35" s="22"/>
      <c r="GT35" s="22"/>
      <c r="GU35" s="22"/>
      <c r="GV35" s="22"/>
      <c r="GW35" s="22"/>
      <c r="GX35" s="22"/>
      <c r="GY35" s="22"/>
      <c r="GZ35" s="22"/>
      <c r="HA35" s="22"/>
      <c r="HB35" s="22"/>
      <c r="HC35" s="22"/>
      <c r="HD35" s="22"/>
      <c r="HE35" s="22"/>
      <c r="HF35" s="22"/>
      <c r="HG35" s="22"/>
      <c r="HH35" s="22"/>
      <c r="HI35" s="22"/>
      <c r="HJ35" s="22"/>
      <c r="HK35" s="22"/>
      <c r="HL35" s="22"/>
      <c r="HM35" s="22"/>
      <c r="HN35" s="22"/>
      <c r="HO35" s="22"/>
      <c r="HP35" s="22"/>
      <c r="HQ35" s="22"/>
      <c r="HR35" s="22"/>
      <c r="HS35" s="22"/>
      <c r="HT35" s="22"/>
      <c r="HU35" s="22"/>
      <c r="HV35" s="22"/>
      <c r="HW35" s="22"/>
      <c r="HX35" s="22"/>
      <c r="HY35" s="22"/>
      <c r="HZ35" s="22"/>
      <c r="IA35" s="22"/>
      <c r="IB35" s="22"/>
      <c r="IC35" s="22"/>
      <c r="ID35" s="22"/>
      <c r="IE35" s="22"/>
      <c r="IF35" s="22"/>
      <c r="IG35" s="22"/>
      <c r="IH35" s="22"/>
      <c r="II35" s="22"/>
      <c r="IJ35" s="22"/>
      <c r="IK35" s="22"/>
      <c r="IL35" s="22"/>
      <c r="IM35" s="22"/>
      <c r="IN35" s="22"/>
      <c r="IO35" s="22"/>
      <c r="IP35" s="22"/>
      <c r="IQ35" s="22"/>
      <c r="IR35" s="22"/>
      <c r="IS35" s="22"/>
      <c r="IT35" s="22"/>
      <c r="IU35" s="22"/>
      <c r="IV35" s="22"/>
    </row>
    <row r="36" spans="1:256" ht="20.25" customHeight="1" thickBot="1">
      <c r="A36" s="92" t="s">
        <v>6</v>
      </c>
      <c r="B36" s="93"/>
      <c r="C36" s="93"/>
      <c r="D36" s="93"/>
      <c r="E36" s="93"/>
      <c r="F36" s="94"/>
      <c r="G36" s="36">
        <f>SUM(G7:G35)</f>
        <v>0</v>
      </c>
      <c r="H36" s="37">
        <v>0.2</v>
      </c>
      <c r="I36" s="38">
        <f>SUM(I7:I35)</f>
        <v>0</v>
      </c>
    </row>
    <row r="37" spans="1:256" ht="7" customHeight="1" thickBot="1">
      <c r="A37" s="5"/>
      <c r="B37" s="6"/>
      <c r="C37" s="5"/>
      <c r="D37" s="5"/>
      <c r="E37" s="7"/>
      <c r="F37" s="3"/>
      <c r="G37" s="8"/>
      <c r="H37" s="9"/>
      <c r="I37" s="7"/>
    </row>
    <row r="38" spans="1:256" ht="34.5" customHeight="1" thickBot="1">
      <c r="A38" s="54" t="s">
        <v>47</v>
      </c>
      <c r="B38" s="56" t="s">
        <v>0</v>
      </c>
      <c r="C38" s="58" t="s">
        <v>2</v>
      </c>
      <c r="D38" s="58" t="s">
        <v>19</v>
      </c>
      <c r="E38" s="58" t="s">
        <v>52</v>
      </c>
      <c r="F38" s="61" t="s">
        <v>5</v>
      </c>
      <c r="G38" s="61" t="s">
        <v>7</v>
      </c>
      <c r="H38" s="58" t="s">
        <v>4</v>
      </c>
      <c r="I38" s="58" t="s">
        <v>53</v>
      </c>
    </row>
    <row r="39" spans="1:256" ht="20" customHeight="1">
      <c r="A39" s="53"/>
      <c r="B39" s="55" t="s">
        <v>54</v>
      </c>
      <c r="C39" s="57"/>
      <c r="D39" s="57"/>
      <c r="E39" s="59"/>
      <c r="F39" s="60"/>
      <c r="G39" s="62"/>
      <c r="H39" s="63"/>
      <c r="I39" s="64"/>
    </row>
    <row r="40" spans="1:256" s="14" customFormat="1" ht="16" customHeight="1" thickBot="1">
      <c r="A40" s="45" t="s">
        <v>46</v>
      </c>
      <c r="B40" s="46" t="s">
        <v>18</v>
      </c>
      <c r="C40" s="47" t="s">
        <v>1</v>
      </c>
      <c r="D40" s="47" t="s">
        <v>1</v>
      </c>
      <c r="E40" s="48">
        <v>0</v>
      </c>
      <c r="F40" s="49">
        <v>173</v>
      </c>
      <c r="G40" s="50">
        <f t="shared" ref="G40" si="14">E40*F40</f>
        <v>0</v>
      </c>
      <c r="H40" s="51">
        <v>0.2</v>
      </c>
      <c r="I40" s="52">
        <f>G40*1.2</f>
        <v>0</v>
      </c>
    </row>
    <row r="41" spans="1:256" s="14" customFormat="1" ht="16" customHeight="1">
      <c r="A41" s="39"/>
      <c r="B41" s="40"/>
      <c r="C41" s="39"/>
      <c r="D41" s="39"/>
      <c r="E41" s="41"/>
      <c r="F41" s="42"/>
      <c r="G41" s="43"/>
      <c r="H41" s="44"/>
      <c r="I41" s="41"/>
    </row>
    <row r="42" spans="1:256" ht="156.5" customHeight="1">
      <c r="A42" s="88" t="s">
        <v>79</v>
      </c>
      <c r="B42" s="88"/>
      <c r="C42" s="88"/>
      <c r="D42" s="88"/>
      <c r="E42" s="88"/>
      <c r="F42" s="88"/>
      <c r="G42" s="88"/>
      <c r="H42" s="88"/>
      <c r="I42" s="88"/>
    </row>
    <row r="43" spans="1:256" ht="16" customHeight="1"/>
    <row r="44" spans="1:256" ht="10.5" customHeight="1"/>
    <row r="45" spans="1:256" ht="111.75" customHeight="1"/>
  </sheetData>
  <mergeCells count="10">
    <mergeCell ref="A42:I42"/>
    <mergeCell ref="A1:I1"/>
    <mergeCell ref="A36:F36"/>
    <mergeCell ref="A2:I2"/>
    <mergeCell ref="B6:E6"/>
    <mergeCell ref="B13:E13"/>
    <mergeCell ref="B20:E20"/>
    <mergeCell ref="B23:E23"/>
    <mergeCell ref="B26:E26"/>
    <mergeCell ref="B34:E34"/>
  </mergeCells>
  <phoneticPr fontId="5" type="noConversion"/>
  <conditionalFormatting sqref="F6">
    <cfRule type="cellIs" dxfId="5" priority="7" stopIfTrue="1" operator="lessThan">
      <formula>0</formula>
    </cfRule>
  </conditionalFormatting>
  <conditionalFormatting sqref="F13">
    <cfRule type="cellIs" dxfId="4" priority="6" stopIfTrue="1" operator="lessThan">
      <formula>0</formula>
    </cfRule>
  </conditionalFormatting>
  <conditionalFormatting sqref="F20">
    <cfRule type="cellIs" dxfId="3" priority="5" stopIfTrue="1" operator="lessThan">
      <formula>0</formula>
    </cfRule>
  </conditionalFormatting>
  <conditionalFormatting sqref="F23">
    <cfRule type="cellIs" dxfId="2" priority="4" stopIfTrue="1" operator="lessThan">
      <formula>0</formula>
    </cfRule>
  </conditionalFormatting>
  <conditionalFormatting sqref="F26">
    <cfRule type="cellIs" dxfId="1" priority="3" stopIfTrue="1" operator="lessThan">
      <formula>0</formula>
    </cfRule>
  </conditionalFormatting>
  <conditionalFormatting sqref="F34">
    <cfRule type="cellIs" dxfId="0" priority="1" stopIfTrue="1" operator="lessThan">
      <formula>0</formula>
    </cfRule>
  </conditionalFormatting>
  <pageMargins left="0.25" right="0.23" top="0.34" bottom="0.34" header="0.2" footer="0.2"/>
  <pageSetup scale="91" orientation="landscape" r:id="rId1"/>
  <headerFooter>
    <oddFooter>&amp;R&amp;P sur &amp;N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2025-711-3-DPGF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DPGF</dc:title>
  <dc:creator>SEJ</dc:creator>
  <cp:lastModifiedBy>Marie-Laure BRUNEAU</cp:lastModifiedBy>
  <cp:lastPrinted>2023-12-15T17:11:01Z</cp:lastPrinted>
  <dcterms:created xsi:type="dcterms:W3CDTF">2023-05-01T09:22:56Z</dcterms:created>
  <dcterms:modified xsi:type="dcterms:W3CDTF">2025-12-16T09:54:08Z</dcterms:modified>
</cp:coreProperties>
</file>